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ilippkautz/Library/CloudStorage/GoogleDrive-philippkautz@googlemail.com/.shortcut-targets-by-id/1qHPGbkgHp-4Kn3P2_8SeTw0C6xIAqJ1Y/C_Learning Nuggets/Lean B2 - Basics Tools/5_Pareto - RAW/"/>
    </mc:Choice>
  </mc:AlternateContent>
  <xr:revisionPtr revIDLastSave="0" documentId="13_ncr:1_{7199F590-86D4-0C40-B1B1-67FA7243A248}" xr6:coauthVersionLast="47" xr6:coauthVersionMax="47" xr10:uidLastSave="{00000000-0000-0000-0000-000000000000}"/>
  <bookViews>
    <workbookView xWindow="0" yWindow="500" windowWidth="19040" windowHeight="16160" tabRatio="946" xr2:uid="{00000000-000D-0000-FFFF-FFFF00000000}"/>
  </bookViews>
  <sheets>
    <sheet name="Pareto-Diagramm" sheetId="14" r:id="rId1"/>
    <sheet name="Beispiel" sheetId="17" r:id="rId2"/>
  </sheets>
  <definedNames>
    <definedName name="_xlnm._FilterDatabase" localSheetId="1" hidden="1">Beispiel!$B$7:$C$58</definedName>
    <definedName name="_xlnm._FilterDatabase" localSheetId="0" hidden="1">'Pareto-Diagramm'!$B$7:$C$58</definedName>
    <definedName name="_xlchart.v1.0" hidden="1">'Pareto-Diagramm'!$B$8:$B$58</definedName>
    <definedName name="_xlchart.v1.1" hidden="1">'Pareto-Diagramm'!$D$7</definedName>
    <definedName name="_xlchart.v1.2" hidden="1">'Pareto-Diagramm'!$D$8:$D$58</definedName>
    <definedName name="_xlchart.v1.3" hidden="1">'Pareto-Diagramm'!$E$7</definedName>
    <definedName name="_xlchart.v1.4" hidden="1">'Pareto-Diagramm'!$E$8:$E$58</definedName>
    <definedName name="_xlchart.v1.5" hidden="1">Beispiel!$B$8:$B$58</definedName>
    <definedName name="_xlchart.v1.6" hidden="1">Beispiel!$D$7</definedName>
    <definedName name="_xlchart.v1.7" hidden="1">Beispiel!$D$8:$D$58</definedName>
    <definedName name="_xlchart.v1.8" hidden="1">Beispiel!$E$7</definedName>
    <definedName name="_xlchart.v1.9" hidden="1">Beispiel!$E$8:$E$58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8" i="17" l="1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E9" i="17" s="1"/>
  <c r="F9" i="17" s="1"/>
  <c r="D5" i="17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9" i="14"/>
  <c r="E9" i="14" s="1"/>
  <c r="F9" i="14" s="1"/>
  <c r="D5" i="14"/>
  <c r="E10" i="17" l="1"/>
  <c r="F10" i="17" s="1"/>
  <c r="E10" i="14"/>
  <c r="F10" i="14" s="1"/>
  <c r="E11" i="17" l="1"/>
  <c r="E11" i="14"/>
  <c r="F11" i="14" s="1"/>
  <c r="F11" i="17" l="1"/>
  <c r="E12" i="17"/>
  <c r="E12" i="14"/>
  <c r="F12" i="14" s="1"/>
  <c r="F12" i="17" l="1"/>
  <c r="E13" i="17"/>
  <c r="E13" i="14"/>
  <c r="F13" i="14" s="1"/>
  <c r="F13" i="17" l="1"/>
  <c r="E14" i="17"/>
  <c r="E14" i="14"/>
  <c r="F14" i="14" s="1"/>
  <c r="F14" i="17" l="1"/>
  <c r="E15" i="17"/>
  <c r="E15" i="14"/>
  <c r="F15" i="14" s="1"/>
  <c r="F15" i="17" l="1"/>
  <c r="E16" i="17"/>
  <c r="E16" i="14"/>
  <c r="F16" i="14" s="1"/>
  <c r="E17" i="17" l="1"/>
  <c r="F16" i="17"/>
  <c r="E17" i="14"/>
  <c r="F17" i="14" s="1"/>
  <c r="F17" i="17" l="1"/>
  <c r="E18" i="17"/>
  <c r="E18" i="14"/>
  <c r="F18" i="14" s="1"/>
  <c r="F18" i="17" l="1"/>
  <c r="E19" i="17"/>
  <c r="E19" i="14"/>
  <c r="F19" i="14" s="1"/>
  <c r="F19" i="17" l="1"/>
  <c r="E20" i="17"/>
  <c r="E20" i="14"/>
  <c r="F20" i="14" s="1"/>
  <c r="F20" i="17" l="1"/>
  <c r="E21" i="17"/>
  <c r="E21" i="14"/>
  <c r="F21" i="14" s="1"/>
  <c r="F21" i="17" l="1"/>
  <c r="E22" i="17"/>
  <c r="E22" i="14"/>
  <c r="F22" i="14" s="1"/>
  <c r="F22" i="17" l="1"/>
  <c r="E23" i="17"/>
  <c r="E23" i="14"/>
  <c r="F23" i="14" s="1"/>
  <c r="F23" i="17" l="1"/>
  <c r="E24" i="17"/>
  <c r="E24" i="14"/>
  <c r="F24" i="14" s="1"/>
  <c r="F24" i="17" l="1"/>
  <c r="E25" i="17"/>
  <c r="E25" i="14"/>
  <c r="F25" i="14" s="1"/>
  <c r="F25" i="17" l="1"/>
  <c r="E26" i="17"/>
  <c r="E26" i="14"/>
  <c r="F26" i="14" s="1"/>
  <c r="F26" i="17" l="1"/>
  <c r="E27" i="17"/>
  <c r="E27" i="14"/>
  <c r="F27" i="14" s="1"/>
  <c r="F27" i="17" l="1"/>
  <c r="E28" i="17"/>
  <c r="E28" i="14"/>
  <c r="F28" i="14" s="1"/>
  <c r="F28" i="17" l="1"/>
  <c r="E29" i="17"/>
  <c r="E29" i="14"/>
  <c r="F29" i="14" s="1"/>
  <c r="E30" i="17" l="1"/>
  <c r="F29" i="17"/>
  <c r="E30" i="14"/>
  <c r="F30" i="14" s="1"/>
  <c r="F30" i="17" l="1"/>
  <c r="E31" i="17"/>
  <c r="E31" i="14"/>
  <c r="F31" i="14" s="1"/>
  <c r="F31" i="17" l="1"/>
  <c r="E32" i="17"/>
  <c r="E32" i="14"/>
  <c r="F32" i="14" s="1"/>
  <c r="E33" i="17" l="1"/>
  <c r="F32" i="17"/>
  <c r="E33" i="14"/>
  <c r="F33" i="14" s="1"/>
  <c r="F33" i="17" l="1"/>
  <c r="E34" i="17"/>
  <c r="E34" i="14"/>
  <c r="F34" i="14" s="1"/>
  <c r="F34" i="17" l="1"/>
  <c r="E35" i="17"/>
  <c r="E35" i="14"/>
  <c r="F35" i="14" s="1"/>
  <c r="F35" i="17" l="1"/>
  <c r="E36" i="17"/>
  <c r="E36" i="14"/>
  <c r="F36" i="14" s="1"/>
  <c r="F36" i="17" l="1"/>
  <c r="E37" i="17"/>
  <c r="E37" i="14"/>
  <c r="F37" i="14" s="1"/>
  <c r="F37" i="17" l="1"/>
  <c r="E38" i="17"/>
  <c r="E38" i="14"/>
  <c r="F38" i="14" s="1"/>
  <c r="F38" i="17" l="1"/>
  <c r="E39" i="17"/>
  <c r="E39" i="14"/>
  <c r="F39" i="14" s="1"/>
  <c r="F39" i="17" l="1"/>
  <c r="E40" i="17"/>
  <c r="E40" i="14"/>
  <c r="F40" i="14" s="1"/>
  <c r="E41" i="17" l="1"/>
  <c r="F40" i="17"/>
  <c r="E41" i="14"/>
  <c r="F41" i="14" s="1"/>
  <c r="F41" i="17" l="1"/>
  <c r="E42" i="17"/>
  <c r="E42" i="14"/>
  <c r="F42" i="14" s="1"/>
  <c r="F42" i="17" l="1"/>
  <c r="E43" i="17"/>
  <c r="E43" i="14"/>
  <c r="F43" i="14" s="1"/>
  <c r="F43" i="17" l="1"/>
  <c r="E44" i="17"/>
  <c r="E44" i="14"/>
  <c r="F44" i="14" s="1"/>
  <c r="F44" i="17" l="1"/>
  <c r="E45" i="17"/>
  <c r="E45" i="14"/>
  <c r="F45" i="14" s="1"/>
  <c r="F45" i="17" l="1"/>
  <c r="E46" i="17"/>
  <c r="E46" i="14"/>
  <c r="F46" i="14" s="1"/>
  <c r="F46" i="17" l="1"/>
  <c r="E47" i="17"/>
  <c r="E47" i="14"/>
  <c r="F47" i="14" s="1"/>
  <c r="F47" i="17" l="1"/>
  <c r="E48" i="17"/>
  <c r="E48" i="14"/>
  <c r="F48" i="14" s="1"/>
  <c r="F48" i="17" l="1"/>
  <c r="E49" i="17"/>
  <c r="E49" i="14"/>
  <c r="F49" i="14" s="1"/>
  <c r="F49" i="17" l="1"/>
  <c r="E50" i="17"/>
  <c r="E50" i="14"/>
  <c r="F50" i="14" s="1"/>
  <c r="F50" i="17" l="1"/>
  <c r="E51" i="17"/>
  <c r="E51" i="14"/>
  <c r="F51" i="14" s="1"/>
  <c r="F51" i="17" l="1"/>
  <c r="E52" i="17"/>
  <c r="E52" i="14"/>
  <c r="F52" i="14" s="1"/>
  <c r="F52" i="17" l="1"/>
  <c r="E53" i="17"/>
  <c r="E53" i="14"/>
  <c r="F53" i="14" s="1"/>
  <c r="F53" i="17" l="1"/>
  <c r="E54" i="17"/>
  <c r="E54" i="14"/>
  <c r="F54" i="14" s="1"/>
  <c r="E55" i="17" l="1"/>
  <c r="F54" i="17"/>
  <c r="E55" i="14"/>
  <c r="F55" i="14" s="1"/>
  <c r="F55" i="17" l="1"/>
  <c r="E56" i="17"/>
  <c r="E56" i="14"/>
  <c r="F56" i="14" s="1"/>
  <c r="E57" i="17" l="1"/>
  <c r="F56" i="17"/>
  <c r="E57" i="14"/>
  <c r="F57" i="14" s="1"/>
  <c r="F57" i="17" l="1"/>
  <c r="E58" i="17"/>
  <c r="F58" i="17" s="1"/>
  <c r="E58" i="14"/>
  <c r="F58" i="14" s="1"/>
</calcChain>
</file>

<file path=xl/sharedStrings.xml><?xml version="1.0" encoding="utf-8"?>
<sst xmlns="http://schemas.openxmlformats.org/spreadsheetml/2006/main" count="28" uniqueCount="18">
  <si>
    <t>bis</t>
  </si>
  <si>
    <t>Rang
[Rang]</t>
  </si>
  <si>
    <t>kumulierter Mengenanteil
[%]</t>
  </si>
  <si>
    <t>Mengenanteil
[%]</t>
  </si>
  <si>
    <t>Grenzen der Verteilung:</t>
  </si>
  <si>
    <t>Mails lesen</t>
  </si>
  <si>
    <t>Artikel schreiben</t>
  </si>
  <si>
    <t>Feedback geben</t>
  </si>
  <si>
    <t>Meeting 123</t>
  </si>
  <si>
    <t>Meeting 456</t>
  </si>
  <si>
    <t>Report erstellen</t>
  </si>
  <si>
    <t>Relevant</t>
  </si>
  <si>
    <t>nicht Relevant</t>
  </si>
  <si>
    <t>Kategorie</t>
  </si>
  <si>
    <t>Inhalt
[z.B. Aufgabe oder To Do]</t>
  </si>
  <si>
    <t>Wert
[z.B. Wichtigkeit]</t>
  </si>
  <si>
    <r>
      <t xml:space="preserve">Wert
(z.B. Wichtigkeit)
</t>
    </r>
    <r>
      <rPr>
        <sz val="10"/>
        <color theme="1"/>
        <rFont val="Arial"/>
        <family val="2"/>
      </rPr>
      <t>[Skala 1-10]</t>
    </r>
  </si>
  <si>
    <t xml:space="preserve">Inhalt
(z.B. Aufgabe oder To Do)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</si>
</sst>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10" x14ac:knownFonts="1">
    <font>
      <sz val="10"/>
      <color theme="1"/>
      <name val="Verdan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20"/>
      </top>
      <bottom style="thin">
        <color indexed="2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8">
    <xf numFmtId="0" fontId="0" fillId="0" borderId="0"/>
    <xf numFmtId="0" fontId="2" fillId="2" borderId="1">
      <alignment vertical="center"/>
    </xf>
    <xf numFmtId="0" fontId="2" fillId="2" borderId="1">
      <alignment vertical="center"/>
    </xf>
    <xf numFmtId="0" fontId="2" fillId="2" borderId="1">
      <alignment vertical="center"/>
    </xf>
    <xf numFmtId="0" fontId="2" fillId="2" borderId="1">
      <alignment vertical="center"/>
    </xf>
    <xf numFmtId="0" fontId="2" fillId="2" borderId="1">
      <alignment vertical="center"/>
    </xf>
    <xf numFmtId="0" fontId="2" fillId="2" borderId="1">
      <alignment vertical="center"/>
    </xf>
    <xf numFmtId="0" fontId="2" fillId="2" borderId="2">
      <alignment vertical="center"/>
    </xf>
    <xf numFmtId="164" fontId="1" fillId="3" borderId="3"/>
    <xf numFmtId="0" fontId="1" fillId="0" borderId="4"/>
    <xf numFmtId="0" fontId="1" fillId="4" borderId="5"/>
    <xf numFmtId="0" fontId="1" fillId="4" borderId="5"/>
    <xf numFmtId="0" fontId="1" fillId="4" borderId="5"/>
    <xf numFmtId="0" fontId="1" fillId="4" borderId="5"/>
    <xf numFmtId="0" fontId="1" fillId="4" borderId="5"/>
    <xf numFmtId="0" fontId="1" fillId="4" borderId="5"/>
    <xf numFmtId="0" fontId="1" fillId="4" borderId="5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65" fontId="7" fillId="0" borderId="6" xfId="8" applyNumberFormat="1" applyFont="1" applyFill="1" applyBorder="1"/>
    <xf numFmtId="1" fontId="7" fillId="6" borderId="6" xfId="8" applyNumberFormat="1" applyFont="1" applyFill="1" applyBorder="1"/>
    <xf numFmtId="9" fontId="7" fillId="0" borderId="6" xfId="17" applyFont="1" applyFill="1" applyBorder="1"/>
    <xf numFmtId="9" fontId="4" fillId="6" borderId="6" xfId="17" applyFont="1" applyFill="1" applyBorder="1"/>
    <xf numFmtId="164" fontId="7" fillId="0" borderId="6" xfId="8" applyFont="1" applyFill="1" applyBorder="1" applyAlignment="1">
      <alignment horizontal="center"/>
    </xf>
    <xf numFmtId="0" fontId="4" fillId="7" borderId="0" xfId="0" applyFont="1" applyFill="1"/>
    <xf numFmtId="0" fontId="4" fillId="7" borderId="6" xfId="0" applyFont="1" applyFill="1" applyBorder="1"/>
    <xf numFmtId="9" fontId="4" fillId="7" borderId="6" xfId="17" applyFont="1" applyFill="1" applyBorder="1"/>
    <xf numFmtId="0" fontId="4" fillId="7" borderId="6" xfId="0" applyFont="1" applyFill="1" applyBorder="1" applyAlignment="1">
      <alignment horizontal="center"/>
    </xf>
    <xf numFmtId="49" fontId="4" fillId="6" borderId="6" xfId="8" applyNumberFormat="1" applyFont="1" applyFill="1" applyBorder="1"/>
    <xf numFmtId="0" fontId="8" fillId="7" borderId="0" xfId="0" applyFont="1" applyFill="1" applyAlignment="1">
      <alignment horizontal="left"/>
    </xf>
    <xf numFmtId="1" fontId="4" fillId="7" borderId="0" xfId="0" applyNumberFormat="1" applyFont="1" applyFill="1"/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</cellXfs>
  <cellStyles count="18">
    <cellStyle name="_Column1" xfId="1" xr:uid="{00000000-0005-0000-0000-000000000000}"/>
    <cellStyle name="_Column2" xfId="2" xr:uid="{00000000-0005-0000-0000-000001000000}"/>
    <cellStyle name="_Column3" xfId="3" xr:uid="{00000000-0005-0000-0000-000002000000}"/>
    <cellStyle name="_Column4" xfId="4" xr:uid="{00000000-0005-0000-0000-000003000000}"/>
    <cellStyle name="_Column5" xfId="5" xr:uid="{00000000-0005-0000-0000-000004000000}"/>
    <cellStyle name="_Column6" xfId="6" xr:uid="{00000000-0005-0000-0000-000005000000}"/>
    <cellStyle name="_Column7" xfId="7" xr:uid="{00000000-0005-0000-0000-000006000000}"/>
    <cellStyle name="_Data" xfId="8" xr:uid="{00000000-0005-0000-0000-000007000000}"/>
    <cellStyle name="_Header" xfId="9" xr:uid="{00000000-0005-0000-0000-000008000000}"/>
    <cellStyle name="_Row1" xfId="10" xr:uid="{00000000-0005-0000-0000-000009000000}"/>
    <cellStyle name="_Row2" xfId="11" xr:uid="{00000000-0005-0000-0000-00000A000000}"/>
    <cellStyle name="_Row3" xfId="12" xr:uid="{00000000-0005-0000-0000-00000B000000}"/>
    <cellStyle name="_Row4" xfId="13" xr:uid="{00000000-0005-0000-0000-00000C000000}"/>
    <cellStyle name="_Row5" xfId="14" xr:uid="{00000000-0005-0000-0000-00000D000000}"/>
    <cellStyle name="_Row6" xfId="15" xr:uid="{00000000-0005-0000-0000-00000E000000}"/>
    <cellStyle name="_Row7" xfId="16" xr:uid="{00000000-0005-0000-0000-00000F000000}"/>
    <cellStyle name="Prozent" xfId="17" builtinId="5"/>
    <cellStyle name="Standard" xfId="0" builtinId="0"/>
  </cellStyles>
  <dxfs count="4">
    <dxf>
      <font>
        <b val="0"/>
        <i val="0"/>
        <color auto="1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</cx:chartData>
  <cx:chart>
    <cx:title pos="t" align="ctr" overlay="0">
      <cx:tx>
        <cx:txData>
          <cx:v>Pareto-Diagramm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chemeClr val="tx1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de-DE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Pareto-Diagramm</a:t>
          </a:r>
        </a:p>
      </cx:txPr>
    </cx:title>
    <cx:plotArea>
      <cx:plotAreaRegion>
        <cx:plotSurface>
          <cx:spPr>
            <a:ln>
              <a:noFill/>
            </a:ln>
          </cx:spPr>
        </cx:plotSurface>
        <cx:series layoutId="clusteredColumn" uniqueId="{4BB56D90-EF1E-5141-A0F5-5A9936C71274}" formatIdx="0">
          <cx:tx>
            <cx:txData>
              <cx:f>_xlchart.v1.1</cx:f>
              <cx:v>Mengenanteil
[%]</cx:v>
            </cx:txData>
          </cx:tx>
          <cx:dataId val="0"/>
          <cx:layoutPr>
            <cx:aggregation/>
          </cx:layoutPr>
          <cx:axisId val="1"/>
        </cx:series>
        <cx:series layoutId="paretoLine" ownerIdx="0" uniqueId="{37CEECF1-7AD6-A64D-869E-1F293670661A}" formatIdx="1">
          <cx:axisId val="2"/>
        </cx:series>
        <cx:series layoutId="clusteredColumn" hidden="1" uniqueId="{D6B6A050-0514-304B-BED3-0466165F9F41}" formatIdx="2">
          <cx:tx>
            <cx:txData>
              <cx:f>_xlchart.v1.3</cx:f>
              <cx:v>kumulierter Mengenanteil
[%]</cx:v>
            </cx:txData>
          </cx:tx>
          <cx:dataId val="1"/>
          <cx:layoutPr>
            <cx:aggregation/>
          </cx:layoutPr>
          <cx:axisId val="1"/>
        </cx:series>
        <cx:series layoutId="paretoLine" ownerIdx="2" uniqueId="{FE6340E2-E823-054F-B817-0682C9DB116D}" formatIdx="3">
          <cx:axisId val="2"/>
        </cx:series>
      </cx:plotAreaRegion>
      <cx:axis id="0">
        <cx:catScaling gapWidth="0"/>
        <cx:tickLabels/>
        <cx:spPr>
          <a:ln>
            <a:solidFill>
              <a:schemeClr val="bg2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tle>
          <cx:tx>
            <cx:txData>
              <cx:v>Mengenanteil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>
                  <a:solidFill>
                    <a:schemeClr val="tx1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de-DE" sz="1000" b="0" i="0" u="none" strike="noStrike" baseline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Mengenanteil</a:t>
              </a:r>
            </a:p>
          </cx:txPr>
        </cx:title>
        <cx:majorGridlines>
          <cx:spPr>
            <a:ln>
              <a:solidFill>
                <a:schemeClr val="bg2"/>
              </a:solidFill>
            </a:ln>
          </cx:spPr>
        </cx:majorGridlines>
        <cx:tickLabels/>
        <cx:numFmt formatCode="0%" sourceLinked="0"/>
        <cx:txPr>
          <a:bodyPr vertOverflow="overflow" horzOverflow="overflow" wrap="square" lIns="0" tIns="0" rIns="0" bIns="0"/>
          <a:lstStyle/>
          <a:p>
            <a:pPr algn="ctr" rtl="0">
              <a:defRPr sz="105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de-DE" sz="105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05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de-DE" sz="105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val">
        <cx:f>_xlchart.v1.7</cx:f>
      </cx:numDim>
    </cx:data>
    <cx:data id="1">
      <cx:strDim type="cat">
        <cx:f>_xlchart.v1.5</cx:f>
      </cx:strDim>
      <cx:numDim type="val">
        <cx:f>_xlchart.v1.9</cx:f>
      </cx:numDim>
    </cx:data>
  </cx:chartData>
  <cx:chart>
    <cx:title pos="t" align="ctr" overlay="0">
      <cx:tx>
        <cx:txData>
          <cx:v>Pareto-Diagramm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chemeClr val="tx1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de-DE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Pareto-Diagramm</a:t>
          </a:r>
        </a:p>
      </cx:txPr>
    </cx:title>
    <cx:plotArea>
      <cx:plotAreaRegion>
        <cx:plotSurface>
          <cx:spPr>
            <a:ln>
              <a:noFill/>
            </a:ln>
          </cx:spPr>
        </cx:plotSurface>
        <cx:series layoutId="clusteredColumn" uniqueId="{4BB56D90-EF1E-5141-A0F5-5A9936C71274}" formatIdx="0">
          <cx:tx>
            <cx:txData>
              <cx:f>_xlchart.v1.6</cx:f>
              <cx:v>Mengenanteil
[%]</cx:v>
            </cx:txData>
          </cx:tx>
          <cx:dataId val="0"/>
          <cx:layoutPr>
            <cx:aggregation/>
          </cx:layoutPr>
          <cx:axisId val="1"/>
        </cx:series>
        <cx:series layoutId="paretoLine" ownerIdx="0" uniqueId="{37CEECF1-7AD6-A64D-869E-1F293670661A}" formatIdx="1">
          <cx:axisId val="2"/>
        </cx:series>
        <cx:series layoutId="clusteredColumn" hidden="1" uniqueId="{D6B6A050-0514-304B-BED3-0466165F9F41}" formatIdx="2">
          <cx:tx>
            <cx:txData>
              <cx:f>_xlchart.v1.8</cx:f>
              <cx:v>kumulierter Mengenanteil
[%]</cx:v>
            </cx:txData>
          </cx:tx>
          <cx:dataId val="1"/>
          <cx:layoutPr>
            <cx:aggregation/>
          </cx:layoutPr>
          <cx:axisId val="1"/>
        </cx:series>
        <cx:series layoutId="paretoLine" ownerIdx="2" uniqueId="{FE6340E2-E823-054F-B817-0682C9DB116D}" formatIdx="3">
          <cx:axisId val="2"/>
        </cx:series>
      </cx:plotAreaRegion>
      <cx:axis id="0">
        <cx:catScaling gapWidth="0"/>
        <cx:tickLabels/>
        <cx:spPr>
          <a:ln>
            <a:solidFill>
              <a:schemeClr val="bg2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tle>
          <cx:tx>
            <cx:txData>
              <cx:v>Mengenanteil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>
                  <a:solidFill>
                    <a:schemeClr val="tx1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de-DE" sz="1000" b="0" i="0" u="none" strike="noStrike" baseline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Mengenanteil</a:t>
              </a:r>
            </a:p>
          </cx:txPr>
        </cx:title>
        <cx:majorGridlines>
          <cx:spPr>
            <a:ln>
              <a:solidFill>
                <a:schemeClr val="bg2"/>
              </a:solidFill>
            </a:ln>
          </cx:spPr>
        </cx:majorGridlines>
        <cx:tickLabels/>
        <cx:numFmt formatCode="0%" sourceLinked="0"/>
        <cx:txPr>
          <a:bodyPr vertOverflow="overflow" horzOverflow="overflow" wrap="square" lIns="0" tIns="0" rIns="0" bIns="0"/>
          <a:lstStyle/>
          <a:p>
            <a:pPr algn="ctr" rtl="0">
              <a:defRPr sz="105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de-DE" sz="105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05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de-DE" sz="105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65060</xdr:colOff>
      <xdr:row>2</xdr:row>
      <xdr:rowOff>44561</xdr:rowOff>
    </xdr:from>
    <xdr:to>
      <xdr:col>14</xdr:col>
      <xdr:colOff>233948</xdr:colOff>
      <xdr:row>28</xdr:row>
      <xdr:rowOff>64527</xdr:rowOff>
    </xdr:to>
    <xdr:grpSp>
      <xdr:nvGrpSpPr>
        <xdr:cNvPr id="8" name="Gruppieren 7">
          <a:extLst>
            <a:ext uri="{FF2B5EF4-FFF2-40B4-BE49-F238E27FC236}">
              <a16:creationId xmlns:a16="http://schemas.microsoft.com/office/drawing/2014/main" id="{B64C764F-DC33-7C96-7B7D-96C4791AB5A4}"/>
            </a:ext>
          </a:extLst>
        </xdr:cNvPr>
        <xdr:cNvGrpSpPr/>
      </xdr:nvGrpSpPr>
      <xdr:grpSpPr>
        <a:xfrm>
          <a:off x="7317428" y="846666"/>
          <a:ext cx="6674853" cy="4687773"/>
          <a:chOff x="9378394" y="1138632"/>
          <a:chExt cx="5872746" cy="4019350"/>
        </a:xfrm>
      </xdr:grpSpPr>
      <xdr:grpSp>
        <xdr:nvGrpSpPr>
          <xdr:cNvPr id="6" name="Gruppieren 5">
            <a:extLst>
              <a:ext uri="{FF2B5EF4-FFF2-40B4-BE49-F238E27FC236}">
                <a16:creationId xmlns:a16="http://schemas.microsoft.com/office/drawing/2014/main" id="{5876A46B-B5F5-30F3-E97E-56F1654C3FC6}"/>
              </a:ext>
            </a:extLst>
          </xdr:cNvPr>
          <xdr:cNvGrpSpPr/>
        </xdr:nvGrpSpPr>
        <xdr:grpSpPr>
          <a:xfrm>
            <a:off x="9378394" y="1138632"/>
            <a:ext cx="5872746" cy="4019350"/>
            <a:chOff x="9378394" y="1138632"/>
            <a:chExt cx="5872746" cy="4019350"/>
          </a:xfrm>
        </xdr:grpSpPr>
        <mc:AlternateContent xmlns:mc="http://schemas.openxmlformats.org/markup-compatibility/2006">
          <mc:Choice xmlns:cx1="http://schemas.microsoft.com/office/drawing/2015/9/8/chartex" Requires="cx1">
            <xdr:graphicFrame macro="">
              <xdr:nvGraphicFramePr>
                <xdr:cNvPr id="2" name="Diagramm 1">
                  <a:extLst>
                    <a:ext uri="{FF2B5EF4-FFF2-40B4-BE49-F238E27FC236}">
                      <a16:creationId xmlns:a16="http://schemas.microsoft.com/office/drawing/2014/main" id="{33DF622E-C244-A4A6-07EE-8D730F7F7F9E}"/>
                    </a:ext>
                  </a:extLst>
                </xdr:cNvPr>
                <xdr:cNvGraphicFramePr/>
              </xdr:nvGraphicFramePr>
              <xdr:xfrm>
                <a:off x="9378394" y="1138632"/>
                <a:ext cx="5872746" cy="4019350"/>
              </xdr:xfrm>
              <a:graphic>
                <a:graphicData uri="http://schemas.microsoft.com/office/drawing/2014/chartex">
                  <cx:chart xmlns:cx="http://schemas.microsoft.com/office/drawing/2014/chartex" xmlns:r="http://schemas.openxmlformats.org/officeDocument/2006/relationships" r:id="rId1"/>
                </a:graphicData>
              </a:graphic>
            </xdr:graphicFrame>
          </mc:Choice>
          <mc:Fallback>
            <xdr:sp macro="" textlink="">
              <xdr:nvSpPr>
                <xdr:cNvPr id="0" name=""/>
                <xdr:cNvSpPr>
                  <a:spLocks noTextEdit="1"/>
                </xdr:cNvSpPr>
              </xdr:nvSpPr>
              <xdr:spPr>
                <a:xfrm>
                  <a:off x="9378394" y="1138632"/>
                  <a:ext cx="5872746" cy="4019350"/>
                </a:xfrm>
                <a:prstGeom prst="rect">
                  <a:avLst/>
                </a:prstGeom>
                <a:solidFill>
                  <a:prstClr val="white"/>
                </a:solidFill>
                <a:ln w="1">
                  <a:solidFill>
                    <a:prstClr val="green"/>
                  </a:solidFill>
                </a:ln>
              </xdr:spPr>
              <xdr:txBody>
                <a:bodyPr vertOverflow="clip" horzOverflow="clip"/>
                <a:lstStyle/>
                <a:p>
                  <a:r>
                    <a:rPr lang="de-DE" sz="1100"/>
                    <a:t>Dieses Diagramm ist in Ihrer Version von Excel nicht verfügbar.
Wenn Sie diese Form bearbeiten oder diese Arbeitsmappe in einem anderen Dateiformat speichern, wird das Diagramm dauerhaft beschädigt.</a:t>
                  </a:r>
                </a:p>
              </xdr:txBody>
            </xdr:sp>
          </mc:Fallback>
        </mc:AlternateContent>
        <xdr:sp macro="" textlink="">
          <xdr:nvSpPr>
            <xdr:cNvPr id="3" name="Rechteck 2">
              <a:extLst>
                <a:ext uri="{FF2B5EF4-FFF2-40B4-BE49-F238E27FC236}">
                  <a16:creationId xmlns:a16="http://schemas.microsoft.com/office/drawing/2014/main" id="{F52F0B89-6F38-F296-A0D9-3266EDF1A698}"/>
                </a:ext>
              </a:extLst>
            </xdr:cNvPr>
            <xdr:cNvSpPr/>
          </xdr:nvSpPr>
          <xdr:spPr>
            <a:xfrm>
              <a:off x="10097345" y="2160683"/>
              <a:ext cx="1948661" cy="2755307"/>
            </a:xfrm>
            <a:prstGeom prst="rect">
              <a:avLst/>
            </a:prstGeom>
            <a:noFill/>
            <a:ln w="19050" cap="flat" cmpd="sng" algn="ctr">
              <a:solidFill>
                <a:schemeClr val="accent3"/>
              </a:solidFill>
              <a:prstDash val="sysDot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grpSp>
        <xdr:nvGrpSpPr>
          <xdr:cNvPr id="7" name="Gruppieren 6">
            <a:extLst>
              <a:ext uri="{FF2B5EF4-FFF2-40B4-BE49-F238E27FC236}">
                <a16:creationId xmlns:a16="http://schemas.microsoft.com/office/drawing/2014/main" id="{73745667-954E-E519-E5CC-C6EDC8D47335}"/>
              </a:ext>
            </a:extLst>
          </xdr:cNvPr>
          <xdr:cNvGrpSpPr/>
        </xdr:nvGrpSpPr>
        <xdr:grpSpPr>
          <a:xfrm>
            <a:off x="10583334" y="3635091"/>
            <a:ext cx="3654033" cy="309961"/>
            <a:chOff x="10583334" y="3635091"/>
            <a:chExt cx="3654033" cy="309961"/>
          </a:xfrm>
        </xdr:grpSpPr>
        <xdr:sp macro="" textlink="">
          <xdr:nvSpPr>
            <xdr:cNvPr id="4" name="Textfeld 1">
              <a:extLst>
                <a:ext uri="{FF2B5EF4-FFF2-40B4-BE49-F238E27FC236}">
                  <a16:creationId xmlns:a16="http://schemas.microsoft.com/office/drawing/2014/main" id="{176A673C-62E0-1901-85BD-E9BBEC5A3D8C}"/>
                </a:ext>
              </a:extLst>
            </xdr:cNvPr>
            <xdr:cNvSpPr txBox="1"/>
          </xdr:nvSpPr>
          <xdr:spPr>
            <a:xfrm>
              <a:off x="10583334" y="3635091"/>
              <a:ext cx="816374" cy="309961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400" b="1">
                  <a:solidFill>
                    <a:schemeClr val="accent3"/>
                  </a:solidFill>
                </a:rPr>
                <a:t>Relevant</a:t>
              </a:r>
              <a:endParaRPr lang="de-DE" sz="1100" b="1">
                <a:solidFill>
                  <a:schemeClr val="accent3"/>
                </a:solidFill>
              </a:endParaRPr>
            </a:p>
          </xdr:txBody>
        </xdr:sp>
        <xdr:sp macro="" textlink="">
          <xdr:nvSpPr>
            <xdr:cNvPr id="5" name="Textfeld 1">
              <a:extLst>
                <a:ext uri="{FF2B5EF4-FFF2-40B4-BE49-F238E27FC236}">
                  <a16:creationId xmlns:a16="http://schemas.microsoft.com/office/drawing/2014/main" id="{3385C891-B081-E8C7-65AD-E7A517FC5316}"/>
                </a:ext>
              </a:extLst>
            </xdr:cNvPr>
            <xdr:cNvSpPr txBox="1"/>
          </xdr:nvSpPr>
          <xdr:spPr>
            <a:xfrm>
              <a:off x="13053362" y="3635091"/>
              <a:ext cx="1184005" cy="309961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400" b="1">
                  <a:solidFill>
                    <a:schemeClr val="accent2"/>
                  </a:solidFill>
                </a:rPr>
                <a:t>nicht Relevant</a:t>
              </a:r>
              <a:endParaRPr lang="de-DE" sz="1100" b="1">
                <a:solidFill>
                  <a:schemeClr val="accent2"/>
                </a:solidFill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100031</xdr:colOff>
      <xdr:row>1</xdr:row>
      <xdr:rowOff>0</xdr:rowOff>
    </xdr:to>
    <xdr:sp macro="" textlink="">
      <xdr:nvSpPr>
        <xdr:cNvPr id="9" name="Google Shape;33;p1">
          <a:extLst>
            <a:ext uri="{FF2B5EF4-FFF2-40B4-BE49-F238E27FC236}">
              <a16:creationId xmlns:a16="http://schemas.microsoft.com/office/drawing/2014/main" id="{1967F038-95A5-6ECF-0C97-21EF6B6AF88B}"/>
            </a:ext>
          </a:extLst>
        </xdr:cNvPr>
        <xdr:cNvSpPr/>
      </xdr:nvSpPr>
      <xdr:spPr>
        <a:xfrm>
          <a:off x="0" y="0"/>
          <a:ext cx="13858364" cy="599411"/>
        </a:xfrm>
        <a:prstGeom prst="rect">
          <a:avLst/>
        </a:prstGeom>
        <a:solidFill>
          <a:srgbClr val="002649"/>
        </a:solidFill>
        <a:ln w="9525" cap="flat" cmpd="sng">
          <a:solidFill>
            <a:srgbClr val="A6A6A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72000" tIns="0" rIns="72000" bIns="0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200"/>
            <a:buFont typeface="Arial"/>
            <a:buNone/>
          </a:pPr>
          <a:r>
            <a:rPr lang="de-DE" sz="1200" b="1" i="0" u="none" strike="noStrike" cap="non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PARETO</a:t>
          </a:r>
          <a:endParaRPr/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1050"/>
            <a:buFont typeface="Arial"/>
            <a:buNone/>
          </a:pPr>
          <a:r>
            <a:rPr lang="de-DE" sz="105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LEAN BASICS 05-1</a:t>
          </a:r>
          <a:endParaRPr sz="1050" b="1" i="0" u="none" strike="noStrike" cap="none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11</xdr:col>
      <xdr:colOff>546846</xdr:colOff>
      <xdr:row>0</xdr:row>
      <xdr:rowOff>60510</xdr:rowOff>
    </xdr:from>
    <xdr:to>
      <xdr:col>12</xdr:col>
      <xdr:colOff>235713</xdr:colOff>
      <xdr:row>0</xdr:row>
      <xdr:rowOff>562623</xdr:rowOff>
    </xdr:to>
    <xdr:pic>
      <xdr:nvPicPr>
        <xdr:cNvPr id="10" name="Google Shape;34;p1">
          <a:extLst>
            <a:ext uri="{FF2B5EF4-FFF2-40B4-BE49-F238E27FC236}">
              <a16:creationId xmlns:a16="http://schemas.microsoft.com/office/drawing/2014/main" id="{6D8FD3B3-3851-E49E-74C5-73272130E1F5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rcRect/>
        <a:stretch/>
      </xdr:blipFill>
      <xdr:spPr>
        <a:xfrm>
          <a:off x="11865442" y="60510"/>
          <a:ext cx="502113" cy="5021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245087</xdr:colOff>
      <xdr:row>0</xdr:row>
      <xdr:rowOff>122606</xdr:rowOff>
    </xdr:from>
    <xdr:to>
      <xdr:col>11</xdr:col>
      <xdr:colOff>680397</xdr:colOff>
      <xdr:row>1</xdr:row>
      <xdr:rowOff>0</xdr:rowOff>
    </xdr:to>
    <xdr:sp macro="" textlink="">
      <xdr:nvSpPr>
        <xdr:cNvPr id="11" name="Google Shape;35;p1">
          <a:extLst>
            <a:ext uri="{FF2B5EF4-FFF2-40B4-BE49-F238E27FC236}">
              <a16:creationId xmlns:a16="http://schemas.microsoft.com/office/drawing/2014/main" id="{68013B24-2C44-A440-9CE8-AA2934C7EAA3}"/>
            </a:ext>
          </a:extLst>
        </xdr:cNvPr>
        <xdr:cNvSpPr txBox="1"/>
      </xdr:nvSpPr>
      <xdr:spPr>
        <a:xfrm>
          <a:off x="10750438" y="122606"/>
          <a:ext cx="1248555" cy="4901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800"/>
            <a:buFont typeface="Arial"/>
            <a:buNone/>
          </a:pPr>
          <a:r>
            <a:rPr lang="de-DE" sz="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Hier kommst du</a:t>
          </a:r>
          <a:endParaRPr/>
        </a:p>
        <a:p>
          <a:pPr marL="0" marR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800"/>
            <a:buFont typeface="Arial"/>
            <a:buNone/>
          </a:pPr>
          <a:r>
            <a:rPr lang="de-DE" sz="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zum Erklärvideo!</a:t>
          </a:r>
          <a:endParaRPr/>
        </a:p>
      </xdr:txBody>
    </xdr:sp>
    <xdr:clientData/>
  </xdr:twoCellAnchor>
  <xdr:twoCellAnchor>
    <xdr:from>
      <xdr:col>12</xdr:col>
      <xdr:colOff>274918</xdr:colOff>
      <xdr:row>0</xdr:row>
      <xdr:rowOff>0</xdr:rowOff>
    </xdr:from>
    <xdr:to>
      <xdr:col>12</xdr:col>
      <xdr:colOff>274918</xdr:colOff>
      <xdr:row>1</xdr:row>
      <xdr:rowOff>0</xdr:rowOff>
    </xdr:to>
    <xdr:cxnSp macro="">
      <xdr:nvCxnSpPr>
        <xdr:cNvPr id="12" name="Google Shape;36;p1">
          <a:extLst>
            <a:ext uri="{FF2B5EF4-FFF2-40B4-BE49-F238E27FC236}">
              <a16:creationId xmlns:a16="http://schemas.microsoft.com/office/drawing/2014/main" id="{97292D96-7ED2-CDE6-F6CD-737020A33600}"/>
            </a:ext>
          </a:extLst>
        </xdr:cNvPr>
        <xdr:cNvCxnSpPr/>
      </xdr:nvCxnSpPr>
      <xdr:spPr>
        <a:xfrm>
          <a:off x="12406760" y="0"/>
          <a:ext cx="0" cy="612719"/>
        </a:xfrm>
        <a:prstGeom prst="straightConnector1">
          <a:avLst/>
        </a:prstGeom>
        <a:noFill/>
        <a:ln w="9525" cap="flat" cmpd="sng">
          <a:solidFill>
            <a:srgbClr val="A6A6A6"/>
          </a:solidFill>
          <a:prstDash val="solid"/>
          <a:round/>
          <a:headEnd type="none" w="sm" len="sm"/>
          <a:tailEnd type="none" w="sm" len="sm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65060</xdr:colOff>
      <xdr:row>2</xdr:row>
      <xdr:rowOff>44561</xdr:rowOff>
    </xdr:from>
    <xdr:to>
      <xdr:col>14</xdr:col>
      <xdr:colOff>233948</xdr:colOff>
      <xdr:row>28</xdr:row>
      <xdr:rowOff>64527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70FF783C-3A1F-F44E-86B7-73B0D7FECFAF}"/>
            </a:ext>
          </a:extLst>
        </xdr:cNvPr>
        <xdr:cNvGrpSpPr/>
      </xdr:nvGrpSpPr>
      <xdr:grpSpPr>
        <a:xfrm>
          <a:off x="7317428" y="846666"/>
          <a:ext cx="6674853" cy="4687773"/>
          <a:chOff x="9378394" y="1138632"/>
          <a:chExt cx="5872746" cy="4019350"/>
        </a:xfrm>
      </xdr:grpSpPr>
      <xdr:grpSp>
        <xdr:nvGrpSpPr>
          <xdr:cNvPr id="3" name="Gruppieren 2">
            <a:extLst>
              <a:ext uri="{FF2B5EF4-FFF2-40B4-BE49-F238E27FC236}">
                <a16:creationId xmlns:a16="http://schemas.microsoft.com/office/drawing/2014/main" id="{67FB1C21-A0CC-2BFE-FC9A-936BE828F6FC}"/>
              </a:ext>
            </a:extLst>
          </xdr:cNvPr>
          <xdr:cNvGrpSpPr/>
        </xdr:nvGrpSpPr>
        <xdr:grpSpPr>
          <a:xfrm>
            <a:off x="9378394" y="1138632"/>
            <a:ext cx="5872746" cy="4019350"/>
            <a:chOff x="9378394" y="1138632"/>
            <a:chExt cx="5872746" cy="4019350"/>
          </a:xfrm>
        </xdr:grpSpPr>
        <mc:AlternateContent xmlns:mc="http://schemas.openxmlformats.org/markup-compatibility/2006">
          <mc:Choice xmlns:cx1="http://schemas.microsoft.com/office/drawing/2015/9/8/chartex" Requires="cx1">
            <xdr:graphicFrame macro="">
              <xdr:nvGraphicFramePr>
                <xdr:cNvPr id="7" name="Diagramm 6">
                  <a:extLst>
                    <a:ext uri="{FF2B5EF4-FFF2-40B4-BE49-F238E27FC236}">
                      <a16:creationId xmlns:a16="http://schemas.microsoft.com/office/drawing/2014/main" id="{0B566116-326F-B3CC-3326-238E2ACF9FD3}"/>
                    </a:ext>
                  </a:extLst>
                </xdr:cNvPr>
                <xdr:cNvGraphicFramePr/>
              </xdr:nvGraphicFramePr>
              <xdr:xfrm>
                <a:off x="9378394" y="1138632"/>
                <a:ext cx="5872746" cy="4019350"/>
              </xdr:xfrm>
              <a:graphic>
                <a:graphicData uri="http://schemas.microsoft.com/office/drawing/2014/chartex">
                  <cx:chart xmlns:cx="http://schemas.microsoft.com/office/drawing/2014/chartex" xmlns:r="http://schemas.openxmlformats.org/officeDocument/2006/relationships" r:id="rId1"/>
                </a:graphicData>
              </a:graphic>
            </xdr:graphicFrame>
          </mc:Choice>
          <mc:Fallback>
            <xdr:sp macro="" textlink="">
              <xdr:nvSpPr>
                <xdr:cNvPr id="0" name=""/>
                <xdr:cNvSpPr>
                  <a:spLocks noTextEdit="1"/>
                </xdr:cNvSpPr>
              </xdr:nvSpPr>
              <xdr:spPr>
                <a:xfrm>
                  <a:off x="9378394" y="1138632"/>
                  <a:ext cx="5872746" cy="4019350"/>
                </a:xfrm>
                <a:prstGeom prst="rect">
                  <a:avLst/>
                </a:prstGeom>
                <a:solidFill>
                  <a:prstClr val="white"/>
                </a:solidFill>
                <a:ln w="1">
                  <a:solidFill>
                    <a:prstClr val="green"/>
                  </a:solidFill>
                </a:ln>
              </xdr:spPr>
              <xdr:txBody>
                <a:bodyPr vertOverflow="clip" horzOverflow="clip"/>
                <a:lstStyle/>
                <a:p>
                  <a:r>
                    <a:rPr lang="de-DE" sz="1100"/>
                    <a:t>Dieses Diagramm ist in Ihrer Version von Excel nicht verfügbar.
Wenn Sie diese Form bearbeiten oder diese Arbeitsmappe in einem anderen Dateiformat speichern, wird das Diagramm dauerhaft beschädigt.</a:t>
                  </a:r>
                </a:p>
              </xdr:txBody>
            </xdr:sp>
          </mc:Fallback>
        </mc:AlternateContent>
        <xdr:sp macro="" textlink="">
          <xdr:nvSpPr>
            <xdr:cNvPr id="8" name="Rechteck 7">
              <a:extLst>
                <a:ext uri="{FF2B5EF4-FFF2-40B4-BE49-F238E27FC236}">
                  <a16:creationId xmlns:a16="http://schemas.microsoft.com/office/drawing/2014/main" id="{9469BE55-3574-1BF1-6D73-A6FFC67BFCEB}"/>
                </a:ext>
              </a:extLst>
            </xdr:cNvPr>
            <xdr:cNvSpPr/>
          </xdr:nvSpPr>
          <xdr:spPr>
            <a:xfrm>
              <a:off x="10018932" y="2170234"/>
              <a:ext cx="2164298" cy="2621581"/>
            </a:xfrm>
            <a:prstGeom prst="rect">
              <a:avLst/>
            </a:prstGeom>
            <a:noFill/>
            <a:ln w="19050" cap="flat" cmpd="sng" algn="ctr">
              <a:solidFill>
                <a:schemeClr val="accent3"/>
              </a:solidFill>
              <a:prstDash val="sysDot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grpSp>
        <xdr:nvGrpSpPr>
          <xdr:cNvPr id="4" name="Gruppieren 3">
            <a:extLst>
              <a:ext uri="{FF2B5EF4-FFF2-40B4-BE49-F238E27FC236}">
                <a16:creationId xmlns:a16="http://schemas.microsoft.com/office/drawing/2014/main" id="{2CE35CFE-E8C1-0753-5A64-379E31352600}"/>
              </a:ext>
            </a:extLst>
          </xdr:cNvPr>
          <xdr:cNvGrpSpPr/>
        </xdr:nvGrpSpPr>
        <xdr:grpSpPr>
          <a:xfrm>
            <a:off x="10583334" y="3635091"/>
            <a:ext cx="3654033" cy="309961"/>
            <a:chOff x="10583334" y="3635091"/>
            <a:chExt cx="3654033" cy="309961"/>
          </a:xfrm>
        </xdr:grpSpPr>
        <xdr:sp macro="" textlink="">
          <xdr:nvSpPr>
            <xdr:cNvPr id="5" name="Textfeld 1">
              <a:extLst>
                <a:ext uri="{FF2B5EF4-FFF2-40B4-BE49-F238E27FC236}">
                  <a16:creationId xmlns:a16="http://schemas.microsoft.com/office/drawing/2014/main" id="{99471615-7F25-5579-F2DA-1327DCD87D52}"/>
                </a:ext>
              </a:extLst>
            </xdr:cNvPr>
            <xdr:cNvSpPr txBox="1"/>
          </xdr:nvSpPr>
          <xdr:spPr>
            <a:xfrm>
              <a:off x="10583334" y="3635091"/>
              <a:ext cx="816374" cy="309961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400" b="1">
                  <a:solidFill>
                    <a:schemeClr val="accent3"/>
                  </a:solidFill>
                </a:rPr>
                <a:t>Relevant</a:t>
              </a:r>
              <a:endParaRPr lang="de-DE" sz="1100" b="1">
                <a:solidFill>
                  <a:schemeClr val="accent3"/>
                </a:solidFill>
              </a:endParaRPr>
            </a:p>
          </xdr:txBody>
        </xdr:sp>
        <xdr:sp macro="" textlink="">
          <xdr:nvSpPr>
            <xdr:cNvPr id="6" name="Textfeld 1">
              <a:extLst>
                <a:ext uri="{FF2B5EF4-FFF2-40B4-BE49-F238E27FC236}">
                  <a16:creationId xmlns:a16="http://schemas.microsoft.com/office/drawing/2014/main" id="{A6BACB68-013A-07BC-4656-D77091662F02}"/>
                </a:ext>
              </a:extLst>
            </xdr:cNvPr>
            <xdr:cNvSpPr txBox="1"/>
          </xdr:nvSpPr>
          <xdr:spPr>
            <a:xfrm>
              <a:off x="13053362" y="3635091"/>
              <a:ext cx="1184005" cy="309961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400" b="1">
                  <a:solidFill>
                    <a:schemeClr val="accent2"/>
                  </a:solidFill>
                </a:rPr>
                <a:t>nicht Relevant</a:t>
              </a:r>
              <a:endParaRPr lang="de-DE" sz="1100" b="1">
                <a:solidFill>
                  <a:schemeClr val="accent2"/>
                </a:solidFill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100031</xdr:colOff>
      <xdr:row>1</xdr:row>
      <xdr:rowOff>0</xdr:rowOff>
    </xdr:to>
    <xdr:sp macro="" textlink="">
      <xdr:nvSpPr>
        <xdr:cNvPr id="9" name="Google Shape;33;p1">
          <a:extLst>
            <a:ext uri="{FF2B5EF4-FFF2-40B4-BE49-F238E27FC236}">
              <a16:creationId xmlns:a16="http://schemas.microsoft.com/office/drawing/2014/main" id="{7F9FCE01-6F22-494E-B92A-11EFD970790E}"/>
            </a:ext>
          </a:extLst>
        </xdr:cNvPr>
        <xdr:cNvSpPr/>
      </xdr:nvSpPr>
      <xdr:spPr>
        <a:xfrm>
          <a:off x="0" y="0"/>
          <a:ext cx="13854131" cy="609600"/>
        </a:xfrm>
        <a:prstGeom prst="rect">
          <a:avLst/>
        </a:prstGeom>
        <a:solidFill>
          <a:srgbClr val="002649"/>
        </a:solidFill>
        <a:ln w="9525" cap="flat" cmpd="sng">
          <a:solidFill>
            <a:srgbClr val="A6A6A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72000" tIns="0" rIns="72000" bIns="0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200"/>
            <a:buFont typeface="Arial"/>
            <a:buNone/>
          </a:pPr>
          <a:r>
            <a:rPr lang="de-DE" sz="1200" b="1" i="0" u="none" strike="noStrike" cap="non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PARETO</a:t>
          </a:r>
          <a:endParaRPr/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1050"/>
            <a:buFont typeface="Arial"/>
            <a:buNone/>
          </a:pPr>
          <a:r>
            <a:rPr lang="de-DE" sz="105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LEAN BASICS 05-1</a:t>
          </a:r>
          <a:endParaRPr sz="1050" b="1" i="0" u="none" strike="noStrike" cap="none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11</xdr:col>
      <xdr:colOff>546846</xdr:colOff>
      <xdr:row>0</xdr:row>
      <xdr:rowOff>60510</xdr:rowOff>
    </xdr:from>
    <xdr:to>
      <xdr:col>12</xdr:col>
      <xdr:colOff>235713</xdr:colOff>
      <xdr:row>0</xdr:row>
      <xdr:rowOff>562623</xdr:rowOff>
    </xdr:to>
    <xdr:pic>
      <xdr:nvPicPr>
        <xdr:cNvPr id="10" name="Google Shape;34;p1">
          <a:extLst>
            <a:ext uri="{FF2B5EF4-FFF2-40B4-BE49-F238E27FC236}">
              <a16:creationId xmlns:a16="http://schemas.microsoft.com/office/drawing/2014/main" id="{B040B215-22E4-4248-9FD8-87F7C279A4E4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rcRect/>
        <a:stretch/>
      </xdr:blipFill>
      <xdr:spPr>
        <a:xfrm>
          <a:off x="11862546" y="60510"/>
          <a:ext cx="501667" cy="5021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245087</xdr:colOff>
      <xdr:row>0</xdr:row>
      <xdr:rowOff>122606</xdr:rowOff>
    </xdr:from>
    <xdr:to>
      <xdr:col>11</xdr:col>
      <xdr:colOff>680397</xdr:colOff>
      <xdr:row>1</xdr:row>
      <xdr:rowOff>0</xdr:rowOff>
    </xdr:to>
    <xdr:sp macro="" textlink="">
      <xdr:nvSpPr>
        <xdr:cNvPr id="11" name="Google Shape;35;p1">
          <a:extLst>
            <a:ext uri="{FF2B5EF4-FFF2-40B4-BE49-F238E27FC236}">
              <a16:creationId xmlns:a16="http://schemas.microsoft.com/office/drawing/2014/main" id="{CE8948BA-10F0-C945-AEEE-E5787E9768FA}"/>
            </a:ext>
          </a:extLst>
        </xdr:cNvPr>
        <xdr:cNvSpPr txBox="1"/>
      </xdr:nvSpPr>
      <xdr:spPr>
        <a:xfrm>
          <a:off x="10747987" y="122606"/>
          <a:ext cx="1248110" cy="486994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800"/>
            <a:buFont typeface="Arial"/>
            <a:buNone/>
          </a:pPr>
          <a:r>
            <a:rPr lang="de-DE" sz="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Hier kommst du</a:t>
          </a:r>
          <a:endParaRPr/>
        </a:p>
        <a:p>
          <a:pPr marL="0" marR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800"/>
            <a:buFont typeface="Arial"/>
            <a:buNone/>
          </a:pPr>
          <a:r>
            <a:rPr lang="de-DE" sz="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zum Erklärvideo!</a:t>
          </a:r>
          <a:endParaRPr/>
        </a:p>
      </xdr:txBody>
    </xdr:sp>
    <xdr:clientData/>
  </xdr:twoCellAnchor>
  <xdr:twoCellAnchor>
    <xdr:from>
      <xdr:col>12</xdr:col>
      <xdr:colOff>274918</xdr:colOff>
      <xdr:row>0</xdr:row>
      <xdr:rowOff>0</xdr:rowOff>
    </xdr:from>
    <xdr:to>
      <xdr:col>12</xdr:col>
      <xdr:colOff>274918</xdr:colOff>
      <xdr:row>1</xdr:row>
      <xdr:rowOff>0</xdr:rowOff>
    </xdr:to>
    <xdr:cxnSp macro="">
      <xdr:nvCxnSpPr>
        <xdr:cNvPr id="12" name="Google Shape;36;p1">
          <a:extLst>
            <a:ext uri="{FF2B5EF4-FFF2-40B4-BE49-F238E27FC236}">
              <a16:creationId xmlns:a16="http://schemas.microsoft.com/office/drawing/2014/main" id="{A0704BBC-69D0-7543-9120-28F1BDBD30B3}"/>
            </a:ext>
          </a:extLst>
        </xdr:cNvPr>
        <xdr:cNvCxnSpPr/>
      </xdr:nvCxnSpPr>
      <xdr:spPr>
        <a:xfrm>
          <a:off x="12403418" y="0"/>
          <a:ext cx="0" cy="609600"/>
        </a:xfrm>
        <a:prstGeom prst="straightConnector1">
          <a:avLst/>
        </a:prstGeom>
        <a:noFill/>
        <a:ln w="9525" cap="flat" cmpd="sng">
          <a:solidFill>
            <a:srgbClr val="A6A6A6"/>
          </a:solidFill>
          <a:prstDash val="solid"/>
          <a:round/>
          <a:headEnd type="none" w="sm" len="sm"/>
          <a:tailEnd type="none" w="sm" len="sm"/>
        </a:ln>
      </xdr:spPr>
    </xdr:cxnSp>
    <xdr:clientData/>
  </xdr:twoCellAnchor>
  <xdr:twoCellAnchor>
    <xdr:from>
      <xdr:col>10</xdr:col>
      <xdr:colOff>633217</xdr:colOff>
      <xdr:row>9</xdr:row>
      <xdr:rowOff>22281</xdr:rowOff>
    </xdr:from>
    <xdr:to>
      <xdr:col>12</xdr:col>
      <xdr:colOff>566375</xdr:colOff>
      <xdr:row>13</xdr:row>
      <xdr:rowOff>89123</xdr:rowOff>
    </xdr:to>
    <xdr:sp macro="" textlink="">
      <xdr:nvSpPr>
        <xdr:cNvPr id="13" name="Legende mit Linie (1) 12">
          <a:extLst>
            <a:ext uri="{FF2B5EF4-FFF2-40B4-BE49-F238E27FC236}">
              <a16:creationId xmlns:a16="http://schemas.microsoft.com/office/drawing/2014/main" id="{6BC72A58-F4A8-C242-BC2F-2EE16CA542F4}"/>
            </a:ext>
          </a:extLst>
        </xdr:cNvPr>
        <xdr:cNvSpPr/>
      </xdr:nvSpPr>
      <xdr:spPr>
        <a:xfrm>
          <a:off x="11138568" y="2317193"/>
          <a:ext cx="1559649" cy="735263"/>
        </a:xfrm>
        <a:prstGeom prst="borderCallout1">
          <a:avLst>
            <a:gd name="adj1" fmla="val 18750"/>
            <a:gd name="adj2" fmla="val -8333"/>
            <a:gd name="adj3" fmla="val -29924"/>
            <a:gd name="adj4" fmla="val -38333"/>
          </a:avLst>
        </a:prstGeom>
        <a:solidFill>
          <a:schemeClr val="accent3"/>
        </a:solidFill>
        <a:ln>
          <a:solidFill>
            <a:schemeClr val="accent3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de-DE" sz="11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Grenze</a:t>
          </a:r>
          <a:r>
            <a:rPr lang="de-DE" sz="11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der wichtigen Aufgaben liegt auf Höhe der 80% Linie</a:t>
          </a:r>
          <a:endParaRPr lang="de-DE" sz="11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LernWerkstatt 2021">
      <a:dk1>
        <a:srgbClr val="00264B"/>
      </a:dk1>
      <a:lt1>
        <a:srgbClr val="FFFFFF"/>
      </a:lt1>
      <a:dk2>
        <a:srgbClr val="002649"/>
      </a:dk2>
      <a:lt2>
        <a:srgbClr val="D8D8D8"/>
      </a:lt2>
      <a:accent1>
        <a:srgbClr val="002649"/>
      </a:accent1>
      <a:accent2>
        <a:srgbClr val="B02318"/>
      </a:accent2>
      <a:accent3>
        <a:srgbClr val="33A359"/>
      </a:accent3>
      <a:accent4>
        <a:srgbClr val="939598"/>
      </a:accent4>
      <a:accent5>
        <a:srgbClr val="FFC000"/>
      </a:accent5>
      <a:accent6>
        <a:srgbClr val="954F71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F59"/>
  <sheetViews>
    <sheetView tabSelected="1" zoomScale="114" zoomScaleNormal="125" zoomScalePageLayoutView="125" workbookViewId="0">
      <selection activeCell="B4" sqref="B4"/>
    </sheetView>
  </sheetViews>
  <sheetFormatPr baseColWidth="10" defaultColWidth="10.6640625" defaultRowHeight="13" x14ac:dyDescent="0.15"/>
  <cols>
    <col min="1" max="1" width="7" style="7" customWidth="1"/>
    <col min="2" max="2" width="30" style="7" customWidth="1"/>
    <col min="3" max="3" width="17.6640625" style="7" customWidth="1"/>
    <col min="4" max="4" width="14" style="7" customWidth="1"/>
    <col min="5" max="5" width="13.1640625" style="7" bestFit="1" customWidth="1"/>
    <col min="6" max="6" width="13.33203125" style="7" customWidth="1"/>
    <col min="7" max="16384" width="10.6640625" style="7"/>
  </cols>
  <sheetData>
    <row r="1" spans="1:6" ht="48" customHeight="1" x14ac:dyDescent="0.15">
      <c r="A1" s="1"/>
      <c r="B1" s="1"/>
      <c r="C1" s="1"/>
      <c r="D1" s="1"/>
      <c r="E1" s="1"/>
      <c r="F1" s="1"/>
    </row>
    <row r="2" spans="1:6" ht="15" customHeight="1" x14ac:dyDescent="0.15"/>
    <row r="3" spans="1:6" ht="16" x14ac:dyDescent="0.2">
      <c r="C3" s="12" t="s">
        <v>4</v>
      </c>
    </row>
    <row r="4" spans="1:6" x14ac:dyDescent="0.15">
      <c r="C4" s="8" t="s">
        <v>11</v>
      </c>
      <c r="D4" s="9">
        <v>0</v>
      </c>
      <c r="E4" s="10" t="s">
        <v>0</v>
      </c>
      <c r="F4" s="5">
        <v>0.8</v>
      </c>
    </row>
    <row r="5" spans="1:6" x14ac:dyDescent="0.15">
      <c r="C5" s="8" t="s">
        <v>12</v>
      </c>
      <c r="D5" s="9">
        <f>F4</f>
        <v>0.8</v>
      </c>
      <c r="E5" s="10" t="s">
        <v>0</v>
      </c>
      <c r="F5" s="5">
        <v>1</v>
      </c>
    </row>
    <row r="6" spans="1:6" ht="14" customHeight="1" thickBot="1" x14ac:dyDescent="0.2"/>
    <row r="7" spans="1:6" ht="13" customHeight="1" x14ac:dyDescent="0.15">
      <c r="A7" s="14" t="s">
        <v>1</v>
      </c>
      <c r="B7" s="14" t="s">
        <v>14</v>
      </c>
      <c r="C7" s="14" t="s">
        <v>15</v>
      </c>
      <c r="D7" s="14" t="s">
        <v>3</v>
      </c>
      <c r="E7" s="16" t="s">
        <v>2</v>
      </c>
      <c r="F7" s="14" t="s">
        <v>13</v>
      </c>
    </row>
    <row r="8" spans="1:6" ht="35" customHeight="1" x14ac:dyDescent="0.15">
      <c r="A8" s="15"/>
      <c r="B8" s="15"/>
      <c r="C8" s="15"/>
      <c r="D8" s="15"/>
      <c r="E8" s="15"/>
      <c r="F8" s="15"/>
    </row>
    <row r="9" spans="1:6" x14ac:dyDescent="0.15">
      <c r="A9" s="2">
        <v>1</v>
      </c>
      <c r="B9" s="11"/>
      <c r="C9" s="3"/>
      <c r="D9" s="4" t="str">
        <f>IFERROR(INDEX(C9,1,1)/SUM(C$9:C$58),"")</f>
        <v/>
      </c>
      <c r="E9" s="4" t="str">
        <f>IFERROR(INDEX(D9,0,0)+INDEX(E8,0,0),"")</f>
        <v/>
      </c>
      <c r="F9" s="6" t="str">
        <f>IF(AND(E9&gt;$D$4,E9&lt;=$F$4),"Relevant",IF(AND(E9&gt;$D$5,E9&lt;=$F$5),"nicht Relevant","-"))</f>
        <v>-</v>
      </c>
    </row>
    <row r="10" spans="1:6" x14ac:dyDescent="0.15">
      <c r="A10" s="2">
        <v>2</v>
      </c>
      <c r="B10" s="11"/>
      <c r="C10" s="3"/>
      <c r="D10" s="4" t="str">
        <f t="shared" ref="D10:D58" si="0">IFERROR(INDEX(C10,1,1)/SUM(C$9:C$58),"")</f>
        <v/>
      </c>
      <c r="E10" s="4" t="str">
        <f t="shared" ref="E10:E58" si="1">IFERROR(INDEX(D10,0,0)+INDEX(E9,0,0),"")</f>
        <v/>
      </c>
      <c r="F10" s="6" t="str">
        <f t="shared" ref="F10:F58" si="2">IF(AND(E10&gt;$D$4,E10&lt;=$F$4),"Relevant",IF(AND(E10&gt;$D$5,E10&lt;=$F$5),"nicht Relevant","-"))</f>
        <v>-</v>
      </c>
    </row>
    <row r="11" spans="1:6" x14ac:dyDescent="0.15">
      <c r="A11" s="2">
        <v>3</v>
      </c>
      <c r="B11" s="11"/>
      <c r="C11" s="3"/>
      <c r="D11" s="4" t="str">
        <f t="shared" si="0"/>
        <v/>
      </c>
      <c r="E11" s="4" t="str">
        <f t="shared" si="1"/>
        <v/>
      </c>
      <c r="F11" s="6" t="str">
        <f t="shared" si="2"/>
        <v>-</v>
      </c>
    </row>
    <row r="12" spans="1:6" x14ac:dyDescent="0.15">
      <c r="A12" s="2">
        <v>4</v>
      </c>
      <c r="B12" s="11"/>
      <c r="C12" s="3"/>
      <c r="D12" s="4" t="str">
        <f t="shared" si="0"/>
        <v/>
      </c>
      <c r="E12" s="4" t="str">
        <f t="shared" si="1"/>
        <v/>
      </c>
      <c r="F12" s="6" t="str">
        <f t="shared" si="2"/>
        <v>-</v>
      </c>
    </row>
    <row r="13" spans="1:6" x14ac:dyDescent="0.15">
      <c r="A13" s="2">
        <v>5</v>
      </c>
      <c r="B13" s="11"/>
      <c r="C13" s="3"/>
      <c r="D13" s="4" t="str">
        <f t="shared" si="0"/>
        <v/>
      </c>
      <c r="E13" s="4" t="str">
        <f t="shared" si="1"/>
        <v/>
      </c>
      <c r="F13" s="6" t="str">
        <f t="shared" si="2"/>
        <v>-</v>
      </c>
    </row>
    <row r="14" spans="1:6" x14ac:dyDescent="0.15">
      <c r="A14" s="2">
        <v>6</v>
      </c>
      <c r="B14" s="11"/>
      <c r="C14" s="3"/>
      <c r="D14" s="4" t="str">
        <f t="shared" si="0"/>
        <v/>
      </c>
      <c r="E14" s="4" t="str">
        <f t="shared" si="1"/>
        <v/>
      </c>
      <c r="F14" s="6" t="str">
        <f t="shared" si="2"/>
        <v>-</v>
      </c>
    </row>
    <row r="15" spans="1:6" x14ac:dyDescent="0.15">
      <c r="A15" s="2">
        <v>7</v>
      </c>
      <c r="B15" s="11"/>
      <c r="C15" s="3"/>
      <c r="D15" s="4" t="str">
        <f t="shared" si="0"/>
        <v/>
      </c>
      <c r="E15" s="4" t="str">
        <f t="shared" si="1"/>
        <v/>
      </c>
      <c r="F15" s="6" t="str">
        <f t="shared" si="2"/>
        <v>-</v>
      </c>
    </row>
    <row r="16" spans="1:6" x14ac:dyDescent="0.15">
      <c r="A16" s="2">
        <v>8</v>
      </c>
      <c r="B16" s="11"/>
      <c r="C16" s="3"/>
      <c r="D16" s="4" t="str">
        <f t="shared" si="0"/>
        <v/>
      </c>
      <c r="E16" s="4" t="str">
        <f t="shared" si="1"/>
        <v/>
      </c>
      <c r="F16" s="6" t="str">
        <f t="shared" si="2"/>
        <v>-</v>
      </c>
    </row>
    <row r="17" spans="1:6" x14ac:dyDescent="0.15">
      <c r="A17" s="2">
        <v>9</v>
      </c>
      <c r="B17" s="11"/>
      <c r="C17" s="3"/>
      <c r="D17" s="4" t="str">
        <f t="shared" si="0"/>
        <v/>
      </c>
      <c r="E17" s="4" t="str">
        <f t="shared" si="1"/>
        <v/>
      </c>
      <c r="F17" s="6" t="str">
        <f t="shared" si="2"/>
        <v>-</v>
      </c>
    </row>
    <row r="18" spans="1:6" x14ac:dyDescent="0.15">
      <c r="A18" s="2">
        <v>10</v>
      </c>
      <c r="B18" s="11"/>
      <c r="C18" s="3"/>
      <c r="D18" s="4" t="str">
        <f t="shared" si="0"/>
        <v/>
      </c>
      <c r="E18" s="4" t="str">
        <f t="shared" si="1"/>
        <v/>
      </c>
      <c r="F18" s="6" t="str">
        <f t="shared" si="2"/>
        <v>-</v>
      </c>
    </row>
    <row r="19" spans="1:6" x14ac:dyDescent="0.15">
      <c r="A19" s="2">
        <v>11</v>
      </c>
      <c r="B19" s="11"/>
      <c r="C19" s="3"/>
      <c r="D19" s="4" t="str">
        <f t="shared" si="0"/>
        <v/>
      </c>
      <c r="E19" s="4" t="str">
        <f t="shared" si="1"/>
        <v/>
      </c>
      <c r="F19" s="6" t="str">
        <f t="shared" si="2"/>
        <v>-</v>
      </c>
    </row>
    <row r="20" spans="1:6" x14ac:dyDescent="0.15">
      <c r="A20" s="2">
        <v>12</v>
      </c>
      <c r="B20" s="11"/>
      <c r="C20" s="3"/>
      <c r="D20" s="4" t="str">
        <f t="shared" si="0"/>
        <v/>
      </c>
      <c r="E20" s="4" t="str">
        <f t="shared" si="1"/>
        <v/>
      </c>
      <c r="F20" s="6" t="str">
        <f t="shared" si="2"/>
        <v>-</v>
      </c>
    </row>
    <row r="21" spans="1:6" x14ac:dyDescent="0.15">
      <c r="A21" s="2">
        <v>13</v>
      </c>
      <c r="B21" s="11"/>
      <c r="C21" s="3"/>
      <c r="D21" s="4" t="str">
        <f t="shared" si="0"/>
        <v/>
      </c>
      <c r="E21" s="4" t="str">
        <f t="shared" si="1"/>
        <v/>
      </c>
      <c r="F21" s="6" t="str">
        <f t="shared" si="2"/>
        <v>-</v>
      </c>
    </row>
    <row r="22" spans="1:6" x14ac:dyDescent="0.15">
      <c r="A22" s="2">
        <v>14</v>
      </c>
      <c r="B22" s="11"/>
      <c r="C22" s="3"/>
      <c r="D22" s="4" t="str">
        <f t="shared" si="0"/>
        <v/>
      </c>
      <c r="E22" s="4" t="str">
        <f t="shared" si="1"/>
        <v/>
      </c>
      <c r="F22" s="6" t="str">
        <f t="shared" si="2"/>
        <v>-</v>
      </c>
    </row>
    <row r="23" spans="1:6" x14ac:dyDescent="0.15">
      <c r="A23" s="2">
        <v>15</v>
      </c>
      <c r="B23" s="11"/>
      <c r="C23" s="3"/>
      <c r="D23" s="4" t="str">
        <f t="shared" si="0"/>
        <v/>
      </c>
      <c r="E23" s="4" t="str">
        <f t="shared" si="1"/>
        <v/>
      </c>
      <c r="F23" s="6" t="str">
        <f t="shared" si="2"/>
        <v>-</v>
      </c>
    </row>
    <row r="24" spans="1:6" x14ac:dyDescent="0.15">
      <c r="A24" s="2">
        <v>16</v>
      </c>
      <c r="B24" s="11"/>
      <c r="C24" s="3"/>
      <c r="D24" s="4" t="str">
        <f t="shared" si="0"/>
        <v/>
      </c>
      <c r="E24" s="4" t="str">
        <f t="shared" si="1"/>
        <v/>
      </c>
      <c r="F24" s="6" t="str">
        <f t="shared" si="2"/>
        <v>-</v>
      </c>
    </row>
    <row r="25" spans="1:6" x14ac:dyDescent="0.15">
      <c r="A25" s="2">
        <v>17</v>
      </c>
      <c r="B25" s="11"/>
      <c r="C25" s="3"/>
      <c r="D25" s="4" t="str">
        <f t="shared" si="0"/>
        <v/>
      </c>
      <c r="E25" s="4" t="str">
        <f t="shared" si="1"/>
        <v/>
      </c>
      <c r="F25" s="6" t="str">
        <f t="shared" si="2"/>
        <v>-</v>
      </c>
    </row>
    <row r="26" spans="1:6" x14ac:dyDescent="0.15">
      <c r="A26" s="2">
        <v>18</v>
      </c>
      <c r="B26" s="11"/>
      <c r="C26" s="3"/>
      <c r="D26" s="4" t="str">
        <f t="shared" si="0"/>
        <v/>
      </c>
      <c r="E26" s="4" t="str">
        <f t="shared" si="1"/>
        <v/>
      </c>
      <c r="F26" s="6" t="str">
        <f t="shared" si="2"/>
        <v>-</v>
      </c>
    </row>
    <row r="27" spans="1:6" x14ac:dyDescent="0.15">
      <c r="A27" s="2">
        <v>19</v>
      </c>
      <c r="B27" s="11"/>
      <c r="C27" s="3"/>
      <c r="D27" s="4" t="str">
        <f t="shared" si="0"/>
        <v/>
      </c>
      <c r="E27" s="4" t="str">
        <f t="shared" si="1"/>
        <v/>
      </c>
      <c r="F27" s="6" t="str">
        <f t="shared" si="2"/>
        <v>-</v>
      </c>
    </row>
    <row r="28" spans="1:6" x14ac:dyDescent="0.15">
      <c r="A28" s="2">
        <v>20</v>
      </c>
      <c r="B28" s="11"/>
      <c r="C28" s="3"/>
      <c r="D28" s="4" t="str">
        <f t="shared" si="0"/>
        <v/>
      </c>
      <c r="E28" s="4" t="str">
        <f t="shared" si="1"/>
        <v/>
      </c>
      <c r="F28" s="6" t="str">
        <f t="shared" si="2"/>
        <v>-</v>
      </c>
    </row>
    <row r="29" spans="1:6" x14ac:dyDescent="0.15">
      <c r="A29" s="2">
        <v>21</v>
      </c>
      <c r="B29" s="11"/>
      <c r="C29" s="3"/>
      <c r="D29" s="4" t="str">
        <f t="shared" si="0"/>
        <v/>
      </c>
      <c r="E29" s="4" t="str">
        <f t="shared" si="1"/>
        <v/>
      </c>
      <c r="F29" s="6" t="str">
        <f t="shared" si="2"/>
        <v>-</v>
      </c>
    </row>
    <row r="30" spans="1:6" x14ac:dyDescent="0.15">
      <c r="A30" s="2">
        <v>22</v>
      </c>
      <c r="B30" s="11"/>
      <c r="C30" s="3"/>
      <c r="D30" s="4" t="str">
        <f t="shared" si="0"/>
        <v/>
      </c>
      <c r="E30" s="4" t="str">
        <f t="shared" si="1"/>
        <v/>
      </c>
      <c r="F30" s="6" t="str">
        <f t="shared" si="2"/>
        <v>-</v>
      </c>
    </row>
    <row r="31" spans="1:6" x14ac:dyDescent="0.15">
      <c r="A31" s="2">
        <v>23</v>
      </c>
      <c r="B31" s="11"/>
      <c r="C31" s="3"/>
      <c r="D31" s="4" t="str">
        <f t="shared" si="0"/>
        <v/>
      </c>
      <c r="E31" s="4" t="str">
        <f t="shared" si="1"/>
        <v/>
      </c>
      <c r="F31" s="6" t="str">
        <f t="shared" si="2"/>
        <v>-</v>
      </c>
    </row>
    <row r="32" spans="1:6" x14ac:dyDescent="0.15">
      <c r="A32" s="2">
        <v>24</v>
      </c>
      <c r="B32" s="11"/>
      <c r="C32" s="3"/>
      <c r="D32" s="4" t="str">
        <f t="shared" si="0"/>
        <v/>
      </c>
      <c r="E32" s="4" t="str">
        <f t="shared" si="1"/>
        <v/>
      </c>
      <c r="F32" s="6" t="str">
        <f t="shared" si="2"/>
        <v>-</v>
      </c>
    </row>
    <row r="33" spans="1:6" x14ac:dyDescent="0.15">
      <c r="A33" s="2">
        <v>25</v>
      </c>
      <c r="B33" s="11"/>
      <c r="C33" s="3"/>
      <c r="D33" s="4" t="str">
        <f t="shared" si="0"/>
        <v/>
      </c>
      <c r="E33" s="4" t="str">
        <f t="shared" si="1"/>
        <v/>
      </c>
      <c r="F33" s="6" t="str">
        <f t="shared" si="2"/>
        <v>-</v>
      </c>
    </row>
    <row r="34" spans="1:6" x14ac:dyDescent="0.15">
      <c r="A34" s="2">
        <v>26</v>
      </c>
      <c r="B34" s="11"/>
      <c r="C34" s="3"/>
      <c r="D34" s="4" t="str">
        <f t="shared" si="0"/>
        <v/>
      </c>
      <c r="E34" s="4" t="str">
        <f t="shared" si="1"/>
        <v/>
      </c>
      <c r="F34" s="6" t="str">
        <f t="shared" si="2"/>
        <v>-</v>
      </c>
    </row>
    <row r="35" spans="1:6" x14ac:dyDescent="0.15">
      <c r="A35" s="2">
        <v>27</v>
      </c>
      <c r="B35" s="11"/>
      <c r="C35" s="3"/>
      <c r="D35" s="4" t="str">
        <f t="shared" si="0"/>
        <v/>
      </c>
      <c r="E35" s="4" t="str">
        <f t="shared" si="1"/>
        <v/>
      </c>
      <c r="F35" s="6" t="str">
        <f t="shared" si="2"/>
        <v>-</v>
      </c>
    </row>
    <row r="36" spans="1:6" x14ac:dyDescent="0.15">
      <c r="A36" s="2">
        <v>28</v>
      </c>
      <c r="B36" s="11"/>
      <c r="C36" s="3"/>
      <c r="D36" s="4" t="str">
        <f t="shared" si="0"/>
        <v/>
      </c>
      <c r="E36" s="4" t="str">
        <f t="shared" si="1"/>
        <v/>
      </c>
      <c r="F36" s="6" t="str">
        <f t="shared" si="2"/>
        <v>-</v>
      </c>
    </row>
    <row r="37" spans="1:6" x14ac:dyDescent="0.15">
      <c r="A37" s="2">
        <v>29</v>
      </c>
      <c r="B37" s="11"/>
      <c r="C37" s="3"/>
      <c r="D37" s="4" t="str">
        <f t="shared" si="0"/>
        <v/>
      </c>
      <c r="E37" s="4" t="str">
        <f t="shared" si="1"/>
        <v/>
      </c>
      <c r="F37" s="6" t="str">
        <f t="shared" si="2"/>
        <v>-</v>
      </c>
    </row>
    <row r="38" spans="1:6" x14ac:dyDescent="0.15">
      <c r="A38" s="2">
        <v>30</v>
      </c>
      <c r="B38" s="11"/>
      <c r="C38" s="3"/>
      <c r="D38" s="4" t="str">
        <f t="shared" si="0"/>
        <v/>
      </c>
      <c r="E38" s="4" t="str">
        <f t="shared" si="1"/>
        <v/>
      </c>
      <c r="F38" s="6" t="str">
        <f t="shared" si="2"/>
        <v>-</v>
      </c>
    </row>
    <row r="39" spans="1:6" x14ac:dyDescent="0.15">
      <c r="A39" s="2">
        <v>31</v>
      </c>
      <c r="B39" s="11"/>
      <c r="C39" s="3"/>
      <c r="D39" s="4" t="str">
        <f t="shared" si="0"/>
        <v/>
      </c>
      <c r="E39" s="4" t="str">
        <f t="shared" si="1"/>
        <v/>
      </c>
      <c r="F39" s="6" t="str">
        <f t="shared" si="2"/>
        <v>-</v>
      </c>
    </row>
    <row r="40" spans="1:6" x14ac:dyDescent="0.15">
      <c r="A40" s="2">
        <v>32</v>
      </c>
      <c r="B40" s="11"/>
      <c r="C40" s="3"/>
      <c r="D40" s="4" t="str">
        <f t="shared" si="0"/>
        <v/>
      </c>
      <c r="E40" s="4" t="str">
        <f t="shared" si="1"/>
        <v/>
      </c>
      <c r="F40" s="6" t="str">
        <f t="shared" si="2"/>
        <v>-</v>
      </c>
    </row>
    <row r="41" spans="1:6" x14ac:dyDescent="0.15">
      <c r="A41" s="2">
        <v>33</v>
      </c>
      <c r="B41" s="11"/>
      <c r="C41" s="3"/>
      <c r="D41" s="4" t="str">
        <f t="shared" si="0"/>
        <v/>
      </c>
      <c r="E41" s="4" t="str">
        <f t="shared" si="1"/>
        <v/>
      </c>
      <c r="F41" s="6" t="str">
        <f t="shared" si="2"/>
        <v>-</v>
      </c>
    </row>
    <row r="42" spans="1:6" x14ac:dyDescent="0.15">
      <c r="A42" s="2">
        <v>34</v>
      </c>
      <c r="B42" s="11"/>
      <c r="C42" s="3"/>
      <c r="D42" s="4" t="str">
        <f t="shared" si="0"/>
        <v/>
      </c>
      <c r="E42" s="4" t="str">
        <f t="shared" si="1"/>
        <v/>
      </c>
      <c r="F42" s="6" t="str">
        <f t="shared" si="2"/>
        <v>-</v>
      </c>
    </row>
    <row r="43" spans="1:6" x14ac:dyDescent="0.15">
      <c r="A43" s="2">
        <v>35</v>
      </c>
      <c r="B43" s="11"/>
      <c r="C43" s="3"/>
      <c r="D43" s="4" t="str">
        <f t="shared" si="0"/>
        <v/>
      </c>
      <c r="E43" s="4" t="str">
        <f t="shared" si="1"/>
        <v/>
      </c>
      <c r="F43" s="6" t="str">
        <f t="shared" si="2"/>
        <v>-</v>
      </c>
    </row>
    <row r="44" spans="1:6" x14ac:dyDescent="0.15">
      <c r="A44" s="2">
        <v>36</v>
      </c>
      <c r="B44" s="11"/>
      <c r="C44" s="3"/>
      <c r="D44" s="4" t="str">
        <f t="shared" si="0"/>
        <v/>
      </c>
      <c r="E44" s="4" t="str">
        <f t="shared" si="1"/>
        <v/>
      </c>
      <c r="F44" s="6" t="str">
        <f t="shared" si="2"/>
        <v>-</v>
      </c>
    </row>
    <row r="45" spans="1:6" x14ac:dyDescent="0.15">
      <c r="A45" s="2">
        <v>37</v>
      </c>
      <c r="B45" s="11"/>
      <c r="C45" s="3"/>
      <c r="D45" s="4" t="str">
        <f t="shared" si="0"/>
        <v/>
      </c>
      <c r="E45" s="4" t="str">
        <f t="shared" si="1"/>
        <v/>
      </c>
      <c r="F45" s="6" t="str">
        <f t="shared" si="2"/>
        <v>-</v>
      </c>
    </row>
    <row r="46" spans="1:6" x14ac:dyDescent="0.15">
      <c r="A46" s="2">
        <v>38</v>
      </c>
      <c r="B46" s="11"/>
      <c r="C46" s="3"/>
      <c r="D46" s="4" t="str">
        <f t="shared" si="0"/>
        <v/>
      </c>
      <c r="E46" s="4" t="str">
        <f t="shared" si="1"/>
        <v/>
      </c>
      <c r="F46" s="6" t="str">
        <f t="shared" si="2"/>
        <v>-</v>
      </c>
    </row>
    <row r="47" spans="1:6" x14ac:dyDescent="0.15">
      <c r="A47" s="2">
        <v>39</v>
      </c>
      <c r="B47" s="11"/>
      <c r="C47" s="3"/>
      <c r="D47" s="4" t="str">
        <f t="shared" si="0"/>
        <v/>
      </c>
      <c r="E47" s="4" t="str">
        <f t="shared" si="1"/>
        <v/>
      </c>
      <c r="F47" s="6" t="str">
        <f t="shared" si="2"/>
        <v>-</v>
      </c>
    </row>
    <row r="48" spans="1:6" x14ac:dyDescent="0.15">
      <c r="A48" s="2">
        <v>40</v>
      </c>
      <c r="B48" s="11"/>
      <c r="C48" s="3"/>
      <c r="D48" s="4" t="str">
        <f t="shared" si="0"/>
        <v/>
      </c>
      <c r="E48" s="4" t="str">
        <f t="shared" si="1"/>
        <v/>
      </c>
      <c r="F48" s="6" t="str">
        <f t="shared" si="2"/>
        <v>-</v>
      </c>
    </row>
    <row r="49" spans="1:6" x14ac:dyDescent="0.15">
      <c r="A49" s="2">
        <v>41</v>
      </c>
      <c r="B49" s="11"/>
      <c r="C49" s="3"/>
      <c r="D49" s="4" t="str">
        <f t="shared" si="0"/>
        <v/>
      </c>
      <c r="E49" s="4" t="str">
        <f t="shared" si="1"/>
        <v/>
      </c>
      <c r="F49" s="6" t="str">
        <f t="shared" si="2"/>
        <v>-</v>
      </c>
    </row>
    <row r="50" spans="1:6" x14ac:dyDescent="0.15">
      <c r="A50" s="2">
        <v>42</v>
      </c>
      <c r="B50" s="11"/>
      <c r="C50" s="3"/>
      <c r="D50" s="4" t="str">
        <f t="shared" si="0"/>
        <v/>
      </c>
      <c r="E50" s="4" t="str">
        <f t="shared" si="1"/>
        <v/>
      </c>
      <c r="F50" s="6" t="str">
        <f t="shared" si="2"/>
        <v>-</v>
      </c>
    </row>
    <row r="51" spans="1:6" x14ac:dyDescent="0.15">
      <c r="A51" s="2">
        <v>43</v>
      </c>
      <c r="B51" s="11"/>
      <c r="C51" s="3"/>
      <c r="D51" s="4" t="str">
        <f t="shared" si="0"/>
        <v/>
      </c>
      <c r="E51" s="4" t="str">
        <f t="shared" si="1"/>
        <v/>
      </c>
      <c r="F51" s="6" t="str">
        <f t="shared" si="2"/>
        <v>-</v>
      </c>
    </row>
    <row r="52" spans="1:6" x14ac:dyDescent="0.15">
      <c r="A52" s="2">
        <v>44</v>
      </c>
      <c r="B52" s="11"/>
      <c r="C52" s="3"/>
      <c r="D52" s="4" t="str">
        <f t="shared" si="0"/>
        <v/>
      </c>
      <c r="E52" s="4" t="str">
        <f t="shared" si="1"/>
        <v/>
      </c>
      <c r="F52" s="6" t="str">
        <f t="shared" si="2"/>
        <v>-</v>
      </c>
    </row>
    <row r="53" spans="1:6" x14ac:dyDescent="0.15">
      <c r="A53" s="2">
        <v>45</v>
      </c>
      <c r="B53" s="11"/>
      <c r="C53" s="3"/>
      <c r="D53" s="4" t="str">
        <f t="shared" si="0"/>
        <v/>
      </c>
      <c r="E53" s="4" t="str">
        <f t="shared" si="1"/>
        <v/>
      </c>
      <c r="F53" s="6" t="str">
        <f t="shared" si="2"/>
        <v>-</v>
      </c>
    </row>
    <row r="54" spans="1:6" x14ac:dyDescent="0.15">
      <c r="A54" s="2">
        <v>46</v>
      </c>
      <c r="B54" s="11"/>
      <c r="C54" s="3"/>
      <c r="D54" s="4" t="str">
        <f t="shared" si="0"/>
        <v/>
      </c>
      <c r="E54" s="4" t="str">
        <f t="shared" si="1"/>
        <v/>
      </c>
      <c r="F54" s="6" t="str">
        <f t="shared" si="2"/>
        <v>-</v>
      </c>
    </row>
    <row r="55" spans="1:6" x14ac:dyDescent="0.15">
      <c r="A55" s="2">
        <v>47</v>
      </c>
      <c r="B55" s="11"/>
      <c r="C55" s="3"/>
      <c r="D55" s="4" t="str">
        <f t="shared" si="0"/>
        <v/>
      </c>
      <c r="E55" s="4" t="str">
        <f t="shared" si="1"/>
        <v/>
      </c>
      <c r="F55" s="6" t="str">
        <f t="shared" si="2"/>
        <v>-</v>
      </c>
    </row>
    <row r="56" spans="1:6" x14ac:dyDescent="0.15">
      <c r="A56" s="2">
        <v>48</v>
      </c>
      <c r="B56" s="11"/>
      <c r="C56" s="3"/>
      <c r="D56" s="4" t="str">
        <f t="shared" si="0"/>
        <v/>
      </c>
      <c r="E56" s="4" t="str">
        <f t="shared" si="1"/>
        <v/>
      </c>
      <c r="F56" s="6" t="str">
        <f t="shared" si="2"/>
        <v>-</v>
      </c>
    </row>
    <row r="57" spans="1:6" x14ac:dyDescent="0.15">
      <c r="A57" s="2">
        <v>49</v>
      </c>
      <c r="B57" s="11"/>
      <c r="C57" s="3"/>
      <c r="D57" s="4" t="str">
        <f t="shared" si="0"/>
        <v/>
      </c>
      <c r="E57" s="4" t="str">
        <f t="shared" si="1"/>
        <v/>
      </c>
      <c r="F57" s="6" t="str">
        <f t="shared" si="2"/>
        <v>-</v>
      </c>
    </row>
    <row r="58" spans="1:6" x14ac:dyDescent="0.15">
      <c r="A58" s="2">
        <v>50</v>
      </c>
      <c r="B58" s="11"/>
      <c r="C58" s="3"/>
      <c r="D58" s="4" t="str">
        <f t="shared" si="0"/>
        <v/>
      </c>
      <c r="E58" s="4" t="str">
        <f t="shared" si="1"/>
        <v/>
      </c>
      <c r="F58" s="6" t="str">
        <f t="shared" si="2"/>
        <v>-</v>
      </c>
    </row>
    <row r="59" spans="1:6" x14ac:dyDescent="0.15">
      <c r="C59" s="13"/>
    </row>
  </sheetData>
  <autoFilter ref="B7:C58" xr:uid="{00000000-0001-0000-0000-000000000000}">
    <sortState xmlns:xlrd2="http://schemas.microsoft.com/office/spreadsheetml/2017/richdata2" ref="B10:C58">
      <sortCondition descending="1" ref="C7:C58"/>
    </sortState>
  </autoFilter>
  <mergeCells count="6">
    <mergeCell ref="F7:F8"/>
    <mergeCell ref="B7:B8"/>
    <mergeCell ref="A7:A8"/>
    <mergeCell ref="C7:C8"/>
    <mergeCell ref="D7:D8"/>
    <mergeCell ref="E7:E8"/>
  </mergeCells>
  <phoneticPr fontId="6" type="noConversion"/>
  <conditionalFormatting sqref="F9:F58">
    <cfRule type="containsText" dxfId="3" priority="1" operator="containsText" text="nicht wichtig">
      <formula>NOT(ISERROR(SEARCH("nicht wichtig",F9)))</formula>
    </cfRule>
    <cfRule type="containsText" dxfId="2" priority="3" operator="containsText" text="wichtig">
      <formula>NOT(ISERROR(SEARCH("wichtig",F9)))</formula>
    </cfRule>
  </conditionalFormatting>
  <pageMargins left="0.70000000000000007" right="0.70000000000000007" top="0.79000000000000015" bottom="0.79000000000000015" header="0.30000000000000004" footer="0.30000000000000004"/>
  <pageSetup paperSize="0" scale="29" orientation="landscape" horizontalDpi="4294967292" verticalDpi="4294967292"/>
  <headerFooter>
    <oddHeader>&amp;C&amp;"Arial,Standard"&amp;24&amp;K000000ABC-XYZ-Analyse LernWerkstatt.com&amp;R&amp;K000000&amp;G</oddHeader>
    <oddFooter>&amp;L&amp;"Arial,Standard"&amp;K000000&amp;F&amp;R&amp;K000000&amp;P/&amp;N</oddFoot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CC1A4-D4E7-AA47-A59F-855AE8FC952F}">
  <sheetPr>
    <tabColor theme="6"/>
    <pageSetUpPr fitToPage="1"/>
  </sheetPr>
  <dimension ref="A1:F59"/>
  <sheetViews>
    <sheetView zoomScale="114" zoomScaleNormal="125" zoomScalePageLayoutView="125" workbookViewId="0">
      <selection activeCell="B15" sqref="B15"/>
    </sheetView>
  </sheetViews>
  <sheetFormatPr baseColWidth="10" defaultColWidth="10.6640625" defaultRowHeight="13" x14ac:dyDescent="0.15"/>
  <cols>
    <col min="1" max="1" width="7" style="7" customWidth="1"/>
    <col min="2" max="2" width="30" style="7" customWidth="1"/>
    <col min="3" max="3" width="17.6640625" style="7" customWidth="1"/>
    <col min="4" max="4" width="14" style="7" customWidth="1"/>
    <col min="5" max="5" width="13.1640625" style="7" bestFit="1" customWidth="1"/>
    <col min="6" max="6" width="13.33203125" style="7" customWidth="1"/>
    <col min="7" max="16384" width="10.6640625" style="7"/>
  </cols>
  <sheetData>
    <row r="1" spans="1:6" ht="48" customHeight="1" x14ac:dyDescent="0.15">
      <c r="A1" s="1"/>
      <c r="B1" s="1"/>
      <c r="C1" s="1"/>
      <c r="D1" s="1"/>
      <c r="E1" s="1"/>
      <c r="F1" s="1"/>
    </row>
    <row r="2" spans="1:6" ht="15" customHeight="1" x14ac:dyDescent="0.15"/>
    <row r="3" spans="1:6" ht="16" x14ac:dyDescent="0.2">
      <c r="C3" s="12" t="s">
        <v>4</v>
      </c>
    </row>
    <row r="4" spans="1:6" x14ac:dyDescent="0.15">
      <c r="C4" s="8" t="s">
        <v>11</v>
      </c>
      <c r="D4" s="9">
        <v>0</v>
      </c>
      <c r="E4" s="10" t="s">
        <v>0</v>
      </c>
      <c r="F4" s="5">
        <v>0.8</v>
      </c>
    </row>
    <row r="5" spans="1:6" x14ac:dyDescent="0.15">
      <c r="C5" s="8" t="s">
        <v>12</v>
      </c>
      <c r="D5" s="9">
        <f>F4</f>
        <v>0.8</v>
      </c>
      <c r="E5" s="10" t="s">
        <v>0</v>
      </c>
      <c r="F5" s="5">
        <v>1</v>
      </c>
    </row>
    <row r="6" spans="1:6" ht="14" customHeight="1" thickBot="1" x14ac:dyDescent="0.2"/>
    <row r="7" spans="1:6" ht="13" customHeight="1" x14ac:dyDescent="0.15">
      <c r="A7" s="14" t="s">
        <v>1</v>
      </c>
      <c r="B7" s="14" t="s">
        <v>17</v>
      </c>
      <c r="C7" s="14" t="s">
        <v>16</v>
      </c>
      <c r="D7" s="14" t="s">
        <v>3</v>
      </c>
      <c r="E7" s="16" t="s">
        <v>2</v>
      </c>
      <c r="F7" s="14" t="s">
        <v>13</v>
      </c>
    </row>
    <row r="8" spans="1:6" ht="35" customHeight="1" x14ac:dyDescent="0.15">
      <c r="A8" s="15"/>
      <c r="B8" s="15"/>
      <c r="C8" s="15"/>
      <c r="D8" s="15"/>
      <c r="E8" s="15"/>
      <c r="F8" s="15"/>
    </row>
    <row r="9" spans="1:6" x14ac:dyDescent="0.15">
      <c r="A9" s="2">
        <v>1</v>
      </c>
      <c r="B9" s="11" t="s">
        <v>5</v>
      </c>
      <c r="C9" s="3">
        <v>2</v>
      </c>
      <c r="D9" s="4">
        <f>IFERROR(INDEX(C9,1,1)/SUM(C$9:C$58),"")</f>
        <v>7.1428571428571425E-2</v>
      </c>
      <c r="E9" s="4">
        <f>IFERROR(INDEX(D9,0,0)+INDEX(E8,0,0),"")</f>
        <v>7.1428571428571425E-2</v>
      </c>
      <c r="F9" s="6" t="str">
        <f>IF(AND(E9&gt;$D$4,E9&lt;=$F$4),"Relevant",IF(AND(E9&gt;$D$5,E9&lt;=$F$5),"nicht Relevant","-"))</f>
        <v>Relevant</v>
      </c>
    </row>
    <row r="10" spans="1:6" x14ac:dyDescent="0.15">
      <c r="A10" s="2">
        <v>2</v>
      </c>
      <c r="B10" s="11" t="s">
        <v>8</v>
      </c>
      <c r="C10" s="3">
        <v>4</v>
      </c>
      <c r="D10" s="4">
        <f t="shared" ref="D10:D58" si="0">IFERROR(INDEX(C10,1,1)/SUM(C$9:C$58),"")</f>
        <v>0.14285714285714285</v>
      </c>
      <c r="E10" s="4">
        <f t="shared" ref="E10:E58" si="1">IFERROR(INDEX(D10,0,0)+INDEX(E9,0,0),"")</f>
        <v>0.21428571428571427</v>
      </c>
      <c r="F10" s="6" t="str">
        <f t="shared" ref="F10:F58" si="2">IF(AND(E10&gt;$D$4,E10&lt;=$F$4),"Relevant",IF(AND(E10&gt;$D$5,E10&lt;=$F$5),"nicht Relevant","-"))</f>
        <v>Relevant</v>
      </c>
    </row>
    <row r="11" spans="1:6" x14ac:dyDescent="0.15">
      <c r="A11" s="2">
        <v>3</v>
      </c>
      <c r="B11" s="11" t="s">
        <v>9</v>
      </c>
      <c r="C11" s="3">
        <v>3</v>
      </c>
      <c r="D11" s="4">
        <f t="shared" si="0"/>
        <v>0.10714285714285714</v>
      </c>
      <c r="E11" s="4">
        <f t="shared" si="1"/>
        <v>0.3214285714285714</v>
      </c>
      <c r="F11" s="6" t="str">
        <f t="shared" si="2"/>
        <v>Relevant</v>
      </c>
    </row>
    <row r="12" spans="1:6" x14ac:dyDescent="0.15">
      <c r="A12" s="2">
        <v>4</v>
      </c>
      <c r="B12" s="11" t="s">
        <v>6</v>
      </c>
      <c r="C12" s="3">
        <v>7</v>
      </c>
      <c r="D12" s="4">
        <f t="shared" si="0"/>
        <v>0.25</v>
      </c>
      <c r="E12" s="4">
        <f t="shared" si="1"/>
        <v>0.5714285714285714</v>
      </c>
      <c r="F12" s="6" t="str">
        <f t="shared" si="2"/>
        <v>Relevant</v>
      </c>
    </row>
    <row r="13" spans="1:6" x14ac:dyDescent="0.15">
      <c r="A13" s="2">
        <v>5</v>
      </c>
      <c r="B13" s="11" t="s">
        <v>7</v>
      </c>
      <c r="C13" s="3">
        <v>9</v>
      </c>
      <c r="D13" s="4">
        <f t="shared" si="0"/>
        <v>0.32142857142857145</v>
      </c>
      <c r="E13" s="4">
        <f t="shared" si="1"/>
        <v>0.89285714285714279</v>
      </c>
      <c r="F13" s="6" t="str">
        <f t="shared" si="2"/>
        <v>nicht Relevant</v>
      </c>
    </row>
    <row r="14" spans="1:6" x14ac:dyDescent="0.15">
      <c r="A14" s="2">
        <v>6</v>
      </c>
      <c r="B14" s="11" t="s">
        <v>10</v>
      </c>
      <c r="C14" s="3">
        <v>3</v>
      </c>
      <c r="D14" s="4">
        <f t="shared" si="0"/>
        <v>0.10714285714285714</v>
      </c>
      <c r="E14" s="4">
        <f t="shared" si="1"/>
        <v>0.99999999999999989</v>
      </c>
      <c r="F14" s="6" t="str">
        <f t="shared" si="2"/>
        <v>nicht Relevant</v>
      </c>
    </row>
    <row r="15" spans="1:6" x14ac:dyDescent="0.15">
      <c r="A15" s="2">
        <v>7</v>
      </c>
      <c r="B15" s="11"/>
      <c r="C15" s="3"/>
      <c r="D15" s="4">
        <f t="shared" si="0"/>
        <v>0</v>
      </c>
      <c r="E15" s="4">
        <f t="shared" si="1"/>
        <v>0.99999999999999989</v>
      </c>
      <c r="F15" s="6" t="str">
        <f t="shared" si="2"/>
        <v>nicht Relevant</v>
      </c>
    </row>
    <row r="16" spans="1:6" x14ac:dyDescent="0.15">
      <c r="A16" s="2">
        <v>8</v>
      </c>
      <c r="B16" s="11"/>
      <c r="C16" s="3"/>
      <c r="D16" s="4">
        <f t="shared" si="0"/>
        <v>0</v>
      </c>
      <c r="E16" s="4">
        <f t="shared" si="1"/>
        <v>0.99999999999999989</v>
      </c>
      <c r="F16" s="6" t="str">
        <f t="shared" si="2"/>
        <v>nicht Relevant</v>
      </c>
    </row>
    <row r="17" spans="1:6" x14ac:dyDescent="0.15">
      <c r="A17" s="2">
        <v>9</v>
      </c>
      <c r="B17" s="11"/>
      <c r="C17" s="3"/>
      <c r="D17" s="4">
        <f t="shared" si="0"/>
        <v>0</v>
      </c>
      <c r="E17" s="4">
        <f t="shared" si="1"/>
        <v>0.99999999999999989</v>
      </c>
      <c r="F17" s="6" t="str">
        <f t="shared" si="2"/>
        <v>nicht Relevant</v>
      </c>
    </row>
    <row r="18" spans="1:6" x14ac:dyDescent="0.15">
      <c r="A18" s="2">
        <v>10</v>
      </c>
      <c r="B18" s="11"/>
      <c r="C18" s="3"/>
      <c r="D18" s="4">
        <f t="shared" si="0"/>
        <v>0</v>
      </c>
      <c r="E18" s="4">
        <f t="shared" si="1"/>
        <v>0.99999999999999989</v>
      </c>
      <c r="F18" s="6" t="str">
        <f t="shared" si="2"/>
        <v>nicht Relevant</v>
      </c>
    </row>
    <row r="19" spans="1:6" x14ac:dyDescent="0.15">
      <c r="A19" s="2">
        <v>11</v>
      </c>
      <c r="B19" s="11"/>
      <c r="C19" s="3"/>
      <c r="D19" s="4">
        <f t="shared" si="0"/>
        <v>0</v>
      </c>
      <c r="E19" s="4">
        <f t="shared" si="1"/>
        <v>0.99999999999999989</v>
      </c>
      <c r="F19" s="6" t="str">
        <f t="shared" si="2"/>
        <v>nicht Relevant</v>
      </c>
    </row>
    <row r="20" spans="1:6" x14ac:dyDescent="0.15">
      <c r="A20" s="2">
        <v>12</v>
      </c>
      <c r="B20" s="11"/>
      <c r="C20" s="3"/>
      <c r="D20" s="4">
        <f t="shared" si="0"/>
        <v>0</v>
      </c>
      <c r="E20" s="4">
        <f t="shared" si="1"/>
        <v>0.99999999999999989</v>
      </c>
      <c r="F20" s="6" t="str">
        <f t="shared" si="2"/>
        <v>nicht Relevant</v>
      </c>
    </row>
    <row r="21" spans="1:6" x14ac:dyDescent="0.15">
      <c r="A21" s="2">
        <v>13</v>
      </c>
      <c r="B21" s="11"/>
      <c r="C21" s="3"/>
      <c r="D21" s="4">
        <f t="shared" si="0"/>
        <v>0</v>
      </c>
      <c r="E21" s="4">
        <f t="shared" si="1"/>
        <v>0.99999999999999989</v>
      </c>
      <c r="F21" s="6" t="str">
        <f t="shared" si="2"/>
        <v>nicht Relevant</v>
      </c>
    </row>
    <row r="22" spans="1:6" x14ac:dyDescent="0.15">
      <c r="A22" s="2">
        <v>14</v>
      </c>
      <c r="B22" s="11"/>
      <c r="C22" s="3"/>
      <c r="D22" s="4">
        <f t="shared" si="0"/>
        <v>0</v>
      </c>
      <c r="E22" s="4">
        <f t="shared" si="1"/>
        <v>0.99999999999999989</v>
      </c>
      <c r="F22" s="6" t="str">
        <f t="shared" si="2"/>
        <v>nicht Relevant</v>
      </c>
    </row>
    <row r="23" spans="1:6" x14ac:dyDescent="0.15">
      <c r="A23" s="2">
        <v>15</v>
      </c>
      <c r="B23" s="11"/>
      <c r="C23" s="3"/>
      <c r="D23" s="4">
        <f t="shared" si="0"/>
        <v>0</v>
      </c>
      <c r="E23" s="4">
        <f t="shared" si="1"/>
        <v>0.99999999999999989</v>
      </c>
      <c r="F23" s="6" t="str">
        <f t="shared" si="2"/>
        <v>nicht Relevant</v>
      </c>
    </row>
    <row r="24" spans="1:6" x14ac:dyDescent="0.15">
      <c r="A24" s="2">
        <v>16</v>
      </c>
      <c r="B24" s="11"/>
      <c r="C24" s="3"/>
      <c r="D24" s="4">
        <f t="shared" si="0"/>
        <v>0</v>
      </c>
      <c r="E24" s="4">
        <f t="shared" si="1"/>
        <v>0.99999999999999989</v>
      </c>
      <c r="F24" s="6" t="str">
        <f t="shared" si="2"/>
        <v>nicht Relevant</v>
      </c>
    </row>
    <row r="25" spans="1:6" x14ac:dyDescent="0.15">
      <c r="A25" s="2">
        <v>17</v>
      </c>
      <c r="B25" s="11"/>
      <c r="C25" s="3"/>
      <c r="D25" s="4">
        <f t="shared" si="0"/>
        <v>0</v>
      </c>
      <c r="E25" s="4">
        <f t="shared" si="1"/>
        <v>0.99999999999999989</v>
      </c>
      <c r="F25" s="6" t="str">
        <f t="shared" si="2"/>
        <v>nicht Relevant</v>
      </c>
    </row>
    <row r="26" spans="1:6" x14ac:dyDescent="0.15">
      <c r="A26" s="2">
        <v>18</v>
      </c>
      <c r="B26" s="11"/>
      <c r="C26" s="3"/>
      <c r="D26" s="4">
        <f t="shared" si="0"/>
        <v>0</v>
      </c>
      <c r="E26" s="4">
        <f t="shared" si="1"/>
        <v>0.99999999999999989</v>
      </c>
      <c r="F26" s="6" t="str">
        <f t="shared" si="2"/>
        <v>nicht Relevant</v>
      </c>
    </row>
    <row r="27" spans="1:6" x14ac:dyDescent="0.15">
      <c r="A27" s="2">
        <v>19</v>
      </c>
      <c r="B27" s="11"/>
      <c r="C27" s="3"/>
      <c r="D27" s="4">
        <f t="shared" si="0"/>
        <v>0</v>
      </c>
      <c r="E27" s="4">
        <f t="shared" si="1"/>
        <v>0.99999999999999989</v>
      </c>
      <c r="F27" s="6" t="str">
        <f t="shared" si="2"/>
        <v>nicht Relevant</v>
      </c>
    </row>
    <row r="28" spans="1:6" x14ac:dyDescent="0.15">
      <c r="A28" s="2">
        <v>20</v>
      </c>
      <c r="B28" s="11"/>
      <c r="C28" s="3"/>
      <c r="D28" s="4">
        <f t="shared" si="0"/>
        <v>0</v>
      </c>
      <c r="E28" s="4">
        <f t="shared" si="1"/>
        <v>0.99999999999999989</v>
      </c>
      <c r="F28" s="6" t="str">
        <f t="shared" si="2"/>
        <v>nicht Relevant</v>
      </c>
    </row>
    <row r="29" spans="1:6" x14ac:dyDescent="0.15">
      <c r="A29" s="2">
        <v>21</v>
      </c>
      <c r="B29" s="11"/>
      <c r="C29" s="3"/>
      <c r="D29" s="4">
        <f t="shared" si="0"/>
        <v>0</v>
      </c>
      <c r="E29" s="4">
        <f t="shared" si="1"/>
        <v>0.99999999999999989</v>
      </c>
      <c r="F29" s="6" t="str">
        <f t="shared" si="2"/>
        <v>nicht Relevant</v>
      </c>
    </row>
    <row r="30" spans="1:6" x14ac:dyDescent="0.15">
      <c r="A30" s="2">
        <v>22</v>
      </c>
      <c r="B30" s="11"/>
      <c r="C30" s="3"/>
      <c r="D30" s="4">
        <f t="shared" si="0"/>
        <v>0</v>
      </c>
      <c r="E30" s="4">
        <f t="shared" si="1"/>
        <v>0.99999999999999989</v>
      </c>
      <c r="F30" s="6" t="str">
        <f t="shared" si="2"/>
        <v>nicht Relevant</v>
      </c>
    </row>
    <row r="31" spans="1:6" x14ac:dyDescent="0.15">
      <c r="A31" s="2">
        <v>23</v>
      </c>
      <c r="B31" s="11"/>
      <c r="C31" s="3"/>
      <c r="D31" s="4">
        <f t="shared" si="0"/>
        <v>0</v>
      </c>
      <c r="E31" s="4">
        <f t="shared" si="1"/>
        <v>0.99999999999999989</v>
      </c>
      <c r="F31" s="6" t="str">
        <f t="shared" si="2"/>
        <v>nicht Relevant</v>
      </c>
    </row>
    <row r="32" spans="1:6" x14ac:dyDescent="0.15">
      <c r="A32" s="2">
        <v>24</v>
      </c>
      <c r="B32" s="11"/>
      <c r="C32" s="3"/>
      <c r="D32" s="4">
        <f t="shared" si="0"/>
        <v>0</v>
      </c>
      <c r="E32" s="4">
        <f t="shared" si="1"/>
        <v>0.99999999999999989</v>
      </c>
      <c r="F32" s="6" t="str">
        <f t="shared" si="2"/>
        <v>nicht Relevant</v>
      </c>
    </row>
    <row r="33" spans="1:6" x14ac:dyDescent="0.15">
      <c r="A33" s="2">
        <v>25</v>
      </c>
      <c r="B33" s="11"/>
      <c r="C33" s="3"/>
      <c r="D33" s="4">
        <f t="shared" si="0"/>
        <v>0</v>
      </c>
      <c r="E33" s="4">
        <f t="shared" si="1"/>
        <v>0.99999999999999989</v>
      </c>
      <c r="F33" s="6" t="str">
        <f t="shared" si="2"/>
        <v>nicht Relevant</v>
      </c>
    </row>
    <row r="34" spans="1:6" x14ac:dyDescent="0.15">
      <c r="A34" s="2">
        <v>26</v>
      </c>
      <c r="B34" s="11"/>
      <c r="C34" s="3"/>
      <c r="D34" s="4">
        <f t="shared" si="0"/>
        <v>0</v>
      </c>
      <c r="E34" s="4">
        <f t="shared" si="1"/>
        <v>0.99999999999999989</v>
      </c>
      <c r="F34" s="6" t="str">
        <f t="shared" si="2"/>
        <v>nicht Relevant</v>
      </c>
    </row>
    <row r="35" spans="1:6" x14ac:dyDescent="0.15">
      <c r="A35" s="2">
        <v>27</v>
      </c>
      <c r="B35" s="11"/>
      <c r="C35" s="3"/>
      <c r="D35" s="4">
        <f t="shared" si="0"/>
        <v>0</v>
      </c>
      <c r="E35" s="4">
        <f t="shared" si="1"/>
        <v>0.99999999999999989</v>
      </c>
      <c r="F35" s="6" t="str">
        <f t="shared" si="2"/>
        <v>nicht Relevant</v>
      </c>
    </row>
    <row r="36" spans="1:6" x14ac:dyDescent="0.15">
      <c r="A36" s="2">
        <v>28</v>
      </c>
      <c r="B36" s="11"/>
      <c r="C36" s="3"/>
      <c r="D36" s="4">
        <f t="shared" si="0"/>
        <v>0</v>
      </c>
      <c r="E36" s="4">
        <f t="shared" si="1"/>
        <v>0.99999999999999989</v>
      </c>
      <c r="F36" s="6" t="str">
        <f t="shared" si="2"/>
        <v>nicht Relevant</v>
      </c>
    </row>
    <row r="37" spans="1:6" x14ac:dyDescent="0.15">
      <c r="A37" s="2">
        <v>29</v>
      </c>
      <c r="B37" s="11"/>
      <c r="C37" s="3"/>
      <c r="D37" s="4">
        <f t="shared" si="0"/>
        <v>0</v>
      </c>
      <c r="E37" s="4">
        <f t="shared" si="1"/>
        <v>0.99999999999999989</v>
      </c>
      <c r="F37" s="6" t="str">
        <f t="shared" si="2"/>
        <v>nicht Relevant</v>
      </c>
    </row>
    <row r="38" spans="1:6" x14ac:dyDescent="0.15">
      <c r="A38" s="2">
        <v>30</v>
      </c>
      <c r="B38" s="11"/>
      <c r="C38" s="3"/>
      <c r="D38" s="4">
        <f t="shared" si="0"/>
        <v>0</v>
      </c>
      <c r="E38" s="4">
        <f t="shared" si="1"/>
        <v>0.99999999999999989</v>
      </c>
      <c r="F38" s="6" t="str">
        <f t="shared" si="2"/>
        <v>nicht Relevant</v>
      </c>
    </row>
    <row r="39" spans="1:6" x14ac:dyDescent="0.15">
      <c r="A39" s="2">
        <v>31</v>
      </c>
      <c r="B39" s="11"/>
      <c r="C39" s="3"/>
      <c r="D39" s="4">
        <f t="shared" si="0"/>
        <v>0</v>
      </c>
      <c r="E39" s="4">
        <f t="shared" si="1"/>
        <v>0.99999999999999989</v>
      </c>
      <c r="F39" s="6" t="str">
        <f t="shared" si="2"/>
        <v>nicht Relevant</v>
      </c>
    </row>
    <row r="40" spans="1:6" x14ac:dyDescent="0.15">
      <c r="A40" s="2">
        <v>32</v>
      </c>
      <c r="B40" s="11"/>
      <c r="C40" s="3"/>
      <c r="D40" s="4">
        <f t="shared" si="0"/>
        <v>0</v>
      </c>
      <c r="E40" s="4">
        <f t="shared" si="1"/>
        <v>0.99999999999999989</v>
      </c>
      <c r="F40" s="6" t="str">
        <f t="shared" si="2"/>
        <v>nicht Relevant</v>
      </c>
    </row>
    <row r="41" spans="1:6" x14ac:dyDescent="0.15">
      <c r="A41" s="2">
        <v>33</v>
      </c>
      <c r="B41" s="11"/>
      <c r="C41" s="3"/>
      <c r="D41" s="4">
        <f t="shared" si="0"/>
        <v>0</v>
      </c>
      <c r="E41" s="4">
        <f t="shared" si="1"/>
        <v>0.99999999999999989</v>
      </c>
      <c r="F41" s="6" t="str">
        <f t="shared" si="2"/>
        <v>nicht Relevant</v>
      </c>
    </row>
    <row r="42" spans="1:6" x14ac:dyDescent="0.15">
      <c r="A42" s="2">
        <v>34</v>
      </c>
      <c r="B42" s="11"/>
      <c r="C42" s="3"/>
      <c r="D42" s="4">
        <f t="shared" si="0"/>
        <v>0</v>
      </c>
      <c r="E42" s="4">
        <f t="shared" si="1"/>
        <v>0.99999999999999989</v>
      </c>
      <c r="F42" s="6" t="str">
        <f t="shared" si="2"/>
        <v>nicht Relevant</v>
      </c>
    </row>
    <row r="43" spans="1:6" x14ac:dyDescent="0.15">
      <c r="A43" s="2">
        <v>35</v>
      </c>
      <c r="B43" s="11"/>
      <c r="C43" s="3"/>
      <c r="D43" s="4">
        <f t="shared" si="0"/>
        <v>0</v>
      </c>
      <c r="E43" s="4">
        <f t="shared" si="1"/>
        <v>0.99999999999999989</v>
      </c>
      <c r="F43" s="6" t="str">
        <f t="shared" si="2"/>
        <v>nicht Relevant</v>
      </c>
    </row>
    <row r="44" spans="1:6" x14ac:dyDescent="0.15">
      <c r="A44" s="2">
        <v>36</v>
      </c>
      <c r="B44" s="11"/>
      <c r="C44" s="3"/>
      <c r="D44" s="4">
        <f t="shared" si="0"/>
        <v>0</v>
      </c>
      <c r="E44" s="4">
        <f t="shared" si="1"/>
        <v>0.99999999999999989</v>
      </c>
      <c r="F44" s="6" t="str">
        <f t="shared" si="2"/>
        <v>nicht Relevant</v>
      </c>
    </row>
    <row r="45" spans="1:6" x14ac:dyDescent="0.15">
      <c r="A45" s="2">
        <v>37</v>
      </c>
      <c r="B45" s="11"/>
      <c r="C45" s="3"/>
      <c r="D45" s="4">
        <f t="shared" si="0"/>
        <v>0</v>
      </c>
      <c r="E45" s="4">
        <f t="shared" si="1"/>
        <v>0.99999999999999989</v>
      </c>
      <c r="F45" s="6" t="str">
        <f t="shared" si="2"/>
        <v>nicht Relevant</v>
      </c>
    </row>
    <row r="46" spans="1:6" x14ac:dyDescent="0.15">
      <c r="A46" s="2">
        <v>38</v>
      </c>
      <c r="B46" s="11"/>
      <c r="C46" s="3"/>
      <c r="D46" s="4">
        <f t="shared" si="0"/>
        <v>0</v>
      </c>
      <c r="E46" s="4">
        <f t="shared" si="1"/>
        <v>0.99999999999999989</v>
      </c>
      <c r="F46" s="6" t="str">
        <f t="shared" si="2"/>
        <v>nicht Relevant</v>
      </c>
    </row>
    <row r="47" spans="1:6" x14ac:dyDescent="0.15">
      <c r="A47" s="2">
        <v>39</v>
      </c>
      <c r="B47" s="11"/>
      <c r="C47" s="3"/>
      <c r="D47" s="4">
        <f t="shared" si="0"/>
        <v>0</v>
      </c>
      <c r="E47" s="4">
        <f t="shared" si="1"/>
        <v>0.99999999999999989</v>
      </c>
      <c r="F47" s="6" t="str">
        <f t="shared" si="2"/>
        <v>nicht Relevant</v>
      </c>
    </row>
    <row r="48" spans="1:6" x14ac:dyDescent="0.15">
      <c r="A48" s="2">
        <v>40</v>
      </c>
      <c r="B48" s="11"/>
      <c r="C48" s="3"/>
      <c r="D48" s="4">
        <f t="shared" si="0"/>
        <v>0</v>
      </c>
      <c r="E48" s="4">
        <f t="shared" si="1"/>
        <v>0.99999999999999989</v>
      </c>
      <c r="F48" s="6" t="str">
        <f t="shared" si="2"/>
        <v>nicht Relevant</v>
      </c>
    </row>
    <row r="49" spans="1:6" x14ac:dyDescent="0.15">
      <c r="A49" s="2">
        <v>41</v>
      </c>
      <c r="B49" s="11"/>
      <c r="C49" s="3"/>
      <c r="D49" s="4">
        <f t="shared" si="0"/>
        <v>0</v>
      </c>
      <c r="E49" s="4">
        <f t="shared" si="1"/>
        <v>0.99999999999999989</v>
      </c>
      <c r="F49" s="6" t="str">
        <f t="shared" si="2"/>
        <v>nicht Relevant</v>
      </c>
    </row>
    <row r="50" spans="1:6" x14ac:dyDescent="0.15">
      <c r="A50" s="2">
        <v>42</v>
      </c>
      <c r="B50" s="11"/>
      <c r="C50" s="3"/>
      <c r="D50" s="4">
        <f t="shared" si="0"/>
        <v>0</v>
      </c>
      <c r="E50" s="4">
        <f t="shared" si="1"/>
        <v>0.99999999999999989</v>
      </c>
      <c r="F50" s="6" t="str">
        <f t="shared" si="2"/>
        <v>nicht Relevant</v>
      </c>
    </row>
    <row r="51" spans="1:6" x14ac:dyDescent="0.15">
      <c r="A51" s="2">
        <v>43</v>
      </c>
      <c r="B51" s="11"/>
      <c r="C51" s="3"/>
      <c r="D51" s="4">
        <f t="shared" si="0"/>
        <v>0</v>
      </c>
      <c r="E51" s="4">
        <f t="shared" si="1"/>
        <v>0.99999999999999989</v>
      </c>
      <c r="F51" s="6" t="str">
        <f t="shared" si="2"/>
        <v>nicht Relevant</v>
      </c>
    </row>
    <row r="52" spans="1:6" x14ac:dyDescent="0.15">
      <c r="A52" s="2">
        <v>44</v>
      </c>
      <c r="B52" s="11"/>
      <c r="C52" s="3"/>
      <c r="D52" s="4">
        <f t="shared" si="0"/>
        <v>0</v>
      </c>
      <c r="E52" s="4">
        <f t="shared" si="1"/>
        <v>0.99999999999999989</v>
      </c>
      <c r="F52" s="6" t="str">
        <f t="shared" si="2"/>
        <v>nicht Relevant</v>
      </c>
    </row>
    <row r="53" spans="1:6" x14ac:dyDescent="0.15">
      <c r="A53" s="2">
        <v>45</v>
      </c>
      <c r="B53" s="11"/>
      <c r="C53" s="3"/>
      <c r="D53" s="4">
        <f t="shared" si="0"/>
        <v>0</v>
      </c>
      <c r="E53" s="4">
        <f t="shared" si="1"/>
        <v>0.99999999999999989</v>
      </c>
      <c r="F53" s="6" t="str">
        <f t="shared" si="2"/>
        <v>nicht Relevant</v>
      </c>
    </row>
    <row r="54" spans="1:6" x14ac:dyDescent="0.15">
      <c r="A54" s="2">
        <v>46</v>
      </c>
      <c r="B54" s="11"/>
      <c r="C54" s="3"/>
      <c r="D54" s="4">
        <f t="shared" si="0"/>
        <v>0</v>
      </c>
      <c r="E54" s="4">
        <f t="shared" si="1"/>
        <v>0.99999999999999989</v>
      </c>
      <c r="F54" s="6" t="str">
        <f t="shared" si="2"/>
        <v>nicht Relevant</v>
      </c>
    </row>
    <row r="55" spans="1:6" x14ac:dyDescent="0.15">
      <c r="A55" s="2">
        <v>47</v>
      </c>
      <c r="B55" s="11"/>
      <c r="C55" s="3"/>
      <c r="D55" s="4">
        <f t="shared" si="0"/>
        <v>0</v>
      </c>
      <c r="E55" s="4">
        <f t="shared" si="1"/>
        <v>0.99999999999999989</v>
      </c>
      <c r="F55" s="6" t="str">
        <f t="shared" si="2"/>
        <v>nicht Relevant</v>
      </c>
    </row>
    <row r="56" spans="1:6" x14ac:dyDescent="0.15">
      <c r="A56" s="2">
        <v>48</v>
      </c>
      <c r="B56" s="11"/>
      <c r="C56" s="3"/>
      <c r="D56" s="4">
        <f t="shared" si="0"/>
        <v>0</v>
      </c>
      <c r="E56" s="4">
        <f t="shared" si="1"/>
        <v>0.99999999999999989</v>
      </c>
      <c r="F56" s="6" t="str">
        <f t="shared" si="2"/>
        <v>nicht Relevant</v>
      </c>
    </row>
    <row r="57" spans="1:6" x14ac:dyDescent="0.15">
      <c r="A57" s="2">
        <v>49</v>
      </c>
      <c r="B57" s="11"/>
      <c r="C57" s="3"/>
      <c r="D57" s="4">
        <f t="shared" si="0"/>
        <v>0</v>
      </c>
      <c r="E57" s="4">
        <f t="shared" si="1"/>
        <v>0.99999999999999989</v>
      </c>
      <c r="F57" s="6" t="str">
        <f t="shared" si="2"/>
        <v>nicht Relevant</v>
      </c>
    </row>
    <row r="58" spans="1:6" x14ac:dyDescent="0.15">
      <c r="A58" s="2">
        <v>50</v>
      </c>
      <c r="B58" s="11"/>
      <c r="C58" s="3"/>
      <c r="D58" s="4">
        <f t="shared" si="0"/>
        <v>0</v>
      </c>
      <c r="E58" s="4">
        <f t="shared" si="1"/>
        <v>0.99999999999999989</v>
      </c>
      <c r="F58" s="6" t="str">
        <f t="shared" si="2"/>
        <v>nicht Relevant</v>
      </c>
    </row>
    <row r="59" spans="1:6" x14ac:dyDescent="0.15">
      <c r="C59" s="13"/>
    </row>
  </sheetData>
  <autoFilter ref="B7:C58" xr:uid="{00000000-0001-0000-0000-000000000000}">
    <sortState xmlns:xlrd2="http://schemas.microsoft.com/office/spreadsheetml/2017/richdata2" ref="B10:C58">
      <sortCondition descending="1" ref="C7:C58"/>
    </sortState>
  </autoFilter>
  <mergeCells count="6">
    <mergeCell ref="F7:F8"/>
    <mergeCell ref="A7:A8"/>
    <mergeCell ref="B7:B8"/>
    <mergeCell ref="C7:C8"/>
    <mergeCell ref="D7:D8"/>
    <mergeCell ref="E7:E8"/>
  </mergeCells>
  <conditionalFormatting sqref="F9:F58">
    <cfRule type="containsText" dxfId="1" priority="1" operator="containsText" text="nicht wichtig">
      <formula>NOT(ISERROR(SEARCH("nicht wichtig",F9)))</formula>
    </cfRule>
    <cfRule type="containsText" dxfId="0" priority="2" operator="containsText" text="wichtig">
      <formula>NOT(ISERROR(SEARCH("wichtig",F9)))</formula>
    </cfRule>
  </conditionalFormatting>
  <pageMargins left="0.70000000000000007" right="0.70000000000000007" top="0.79000000000000015" bottom="0.79000000000000015" header="0.30000000000000004" footer="0.30000000000000004"/>
  <pageSetup paperSize="0" scale="29" orientation="landscape" horizontalDpi="4294967292" verticalDpi="4294967292"/>
  <headerFooter>
    <oddHeader>&amp;C&amp;"Arial,Standard"&amp;24&amp;K000000ABC-XYZ-Analyse LernWerkstatt.com&amp;R&amp;K000000&amp;G</oddHeader>
    <oddFooter>&amp;L&amp;"Arial,Standard"&amp;K000000&amp;F&amp;R&amp;K000000&amp;P/&amp;N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Pareto-Diagramm</vt:lpstr>
      <vt:lpstr>Beispiel</vt:lpstr>
    </vt:vector>
  </TitlesOfParts>
  <Manager/>
  <Company>LernWerkstatt GmbH &amp; Co. KG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LernWerkstatt</dc:creator>
  <cp:keywords/>
  <dc:description/>
  <cp:lastModifiedBy>Philipp Kautz</cp:lastModifiedBy>
  <dcterms:created xsi:type="dcterms:W3CDTF">2009-10-05T08:44:28Z</dcterms:created>
  <dcterms:modified xsi:type="dcterms:W3CDTF">2023-05-25T07:59:26Z</dcterms:modified>
  <cp:category/>
</cp:coreProperties>
</file>